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5"/>
  </bookViews>
  <sheets>
    <sheet name="6аб" sheetId="1" r:id="rId1"/>
    <sheet name="7б" sheetId="2" r:id="rId2"/>
    <sheet name="8аб" sheetId="3" r:id="rId3"/>
    <sheet name="9аб" sheetId="4" r:id="rId4"/>
    <sheet name="10аб" sheetId="5" r:id="rId5"/>
    <sheet name="11аб" sheetId="6" r:id="rId6"/>
  </sheets>
  <definedNames>
    <definedName name="_xlnm._FilterDatabase" localSheetId="3" hidden="1">'9аб'!$B$6:$Q$6</definedName>
    <definedName name="Excel_BuiltIn__FilterDatabase_3_1" localSheetId="3">#REF!</definedName>
    <definedName name="Excel_BuiltIn__FilterDatabase_3_1">#REF!</definedName>
    <definedName name="Excel_BuiltIn__FilterDatabase_4">#REF!</definedName>
    <definedName name="_xlnm.Print_Titles" localSheetId="3">'9аб'!$6:$6</definedName>
  </definedNames>
  <calcPr fullCalcOnLoad="1"/>
</workbook>
</file>

<file path=xl/sharedStrings.xml><?xml version="1.0" encoding="utf-8"?>
<sst xmlns="http://schemas.openxmlformats.org/spreadsheetml/2006/main" count="506" uniqueCount="134">
  <si>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</si>
  <si>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</si>
  <si>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</si>
  <si>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</si>
  <si>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</si>
  <si>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</si>
  <si>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</si>
  <si>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</si>
  <si>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</si>
  <si>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</si>
  <si>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</si>
  <si>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</si>
  <si>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</si>
  <si>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</si>
  <si>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</si>
  <si>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</si>
  <si>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</si>
  <si>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 xml:space="preserve">   </t>
  </si>
  <si>
    <t>Приложение № 2</t>
  </si>
  <si>
    <t>С. И. Сидорова</t>
  </si>
  <si>
    <t>Е. Е. Говорова</t>
  </si>
  <si>
    <t>С. Д. Костякова</t>
  </si>
  <si>
    <t>от 12 октября 2018 г.</t>
  </si>
  <si>
    <t>Протокол школьного этапа олимпиады по обществознанию  в  9 классах 2018-2019 учебный год.</t>
  </si>
  <si>
    <t>1</t>
  </si>
  <si>
    <t>2</t>
  </si>
  <si>
    <t>3</t>
  </si>
  <si>
    <t>4</t>
  </si>
  <si>
    <t>206</t>
  </si>
  <si>
    <t>Обществознание</t>
  </si>
  <si>
    <t>Говорова Е. Е., Кузнецов А. А.</t>
  </si>
  <si>
    <t>9Б</t>
  </si>
  <si>
    <t>9А</t>
  </si>
  <si>
    <t>Призёр</t>
  </si>
  <si>
    <t>ООЦ</t>
  </si>
  <si>
    <t>Протокол школьного этапа олимпиады по обществознанию  в  7 классах 2018-2019 учебный год.</t>
  </si>
  <si>
    <t>История</t>
  </si>
  <si>
    <t>7Б</t>
  </si>
  <si>
    <t>Говорова Е. Е.</t>
  </si>
  <si>
    <t>Победитель</t>
  </si>
  <si>
    <t>Протокол _______________ этапа олимпиады по _____обществознанию______________  в  __6_ классах 2018-2019 учебный год.</t>
  </si>
  <si>
    <t>от____ сентября (октября) 2016 г.</t>
  </si>
  <si>
    <t>Фафанасьев Никита</t>
  </si>
  <si>
    <t>6а</t>
  </si>
  <si>
    <t>Костякова С.Д.</t>
  </si>
  <si>
    <t>Дьяконенко Кирилл</t>
  </si>
  <si>
    <t>призер</t>
  </si>
  <si>
    <t>Задорожный Илья</t>
  </si>
  <si>
    <t>Зиныч Яна</t>
  </si>
  <si>
    <t>Колосов Михаил</t>
  </si>
  <si>
    <t>Комраков Михаил</t>
  </si>
  <si>
    <t>Конаныхина Виктория</t>
  </si>
  <si>
    <t>Марков Арсений</t>
  </si>
  <si>
    <t>Масюк Петр</t>
  </si>
  <si>
    <t>Пивцаева Лиза</t>
  </si>
  <si>
    <t>Сергеев Константин</t>
  </si>
  <si>
    <t>Смирнов Егор</t>
  </si>
  <si>
    <t>Цвигун Ева</t>
  </si>
  <si>
    <t>Гаврмкова Дарья</t>
  </si>
  <si>
    <t>6б</t>
  </si>
  <si>
    <t>Гусев Ростислав</t>
  </si>
  <si>
    <t>Давыдов Виктор</t>
  </si>
  <si>
    <t>Денисов Денис</t>
  </si>
  <si>
    <t>Долматов Леонид</t>
  </si>
  <si>
    <t>Зикеева Полина</t>
  </si>
  <si>
    <t>Комаров Макар</t>
  </si>
  <si>
    <t>Морозова Софья</t>
  </si>
  <si>
    <t>Попова Елизавета</t>
  </si>
  <si>
    <t>Сидоров Илья</t>
  </si>
  <si>
    <t>Стародубцев Даниил</t>
  </si>
  <si>
    <t>Ткаченко  Полина</t>
  </si>
  <si>
    <t>Фадееыва Дарья</t>
  </si>
  <si>
    <t>Шаров Артем</t>
  </si>
  <si>
    <t>Энгель Лев</t>
  </si>
  <si>
    <t>Сидорова С.И.</t>
  </si>
  <si>
    <t>Говорова Е.Е.</t>
  </si>
  <si>
    <t>Протокол _школьного______________ этапа олимпиады по __обществознанию_________________  в  _10__ классах 2018-2019 учебный год.</t>
  </si>
  <si>
    <t>ФИО учителя, подготовившего ученика</t>
  </si>
  <si>
    <t>Афонина Наталья</t>
  </si>
  <si>
    <t>10б</t>
  </si>
  <si>
    <t>Костякова Светлана Дмитриевна</t>
  </si>
  <si>
    <t>10а</t>
  </si>
  <si>
    <t>1б</t>
  </si>
  <si>
    <t>Морозова Анастасия</t>
  </si>
  <si>
    <t>Председатель  жюри</t>
  </si>
  <si>
    <t>Протокол _______________ этапа олимпиады по ___________________  в  ___ классах 2018-2019 учебный год.</t>
  </si>
  <si>
    <t>Добренькова Любовь</t>
  </si>
  <si>
    <t>Гуршина Валентина</t>
  </si>
  <si>
    <t>Катышева Влада</t>
  </si>
  <si>
    <t>победитель</t>
  </si>
  <si>
    <t>Мельников Тимофей</t>
  </si>
  <si>
    <t>Моисеев Леонид</t>
  </si>
  <si>
    <t>Овчаренко Дарья</t>
  </si>
  <si>
    <t>Тереньева Анна</t>
  </si>
  <si>
    <t>Файницкая Маритя</t>
  </si>
  <si>
    <t>Чекаловец Дарья</t>
  </si>
  <si>
    <t>Щебетина Мария</t>
  </si>
  <si>
    <t>Якушина Полина</t>
  </si>
  <si>
    <t xml:space="preserve">Костякова С,Д, </t>
  </si>
  <si>
    <t>Говорова Е,Е,</t>
  </si>
  <si>
    <t>Протокол _______________ этапа олимпиады по _____обществознанию______________  в  11___ классах 2018-2019 учебный год.</t>
  </si>
  <si>
    <t>Антошин Антон</t>
  </si>
  <si>
    <t>Вострикова Софья</t>
  </si>
  <si>
    <t>Горшков Данниил</t>
  </si>
  <si>
    <t>Дмитриев Арсений</t>
  </si>
  <si>
    <t>Епифанцева Ирина Константиновна</t>
  </si>
  <si>
    <t>Клюнва Милена</t>
  </si>
  <si>
    <t>Николаева Екатерина Александровна</t>
  </si>
  <si>
    <t>Сучкова Дарья</t>
  </si>
  <si>
    <t xml:space="preserve">Политова Евгения </t>
  </si>
  <si>
    <t>Попов Александр</t>
  </si>
  <si>
    <t>Шпилева Анастасия</t>
  </si>
  <si>
    <t>Филиппов Леонид</t>
  </si>
  <si>
    <t>Шныроев Илья</t>
  </si>
  <si>
    <t>Ягутян Оьга</t>
  </si>
  <si>
    <t xml:space="preserve">Фролов Максим </t>
  </si>
  <si>
    <t xml:space="preserve">Кичурин Александр </t>
  </si>
  <si>
    <t xml:space="preserve">Михалин Святослав </t>
  </si>
  <si>
    <t xml:space="preserve">Куликова Анна </t>
  </si>
  <si>
    <t xml:space="preserve">Артемова Елизавета </t>
  </si>
  <si>
    <t>Блохина Валентина</t>
  </si>
  <si>
    <t xml:space="preserve">Горюкова Аделина </t>
  </si>
  <si>
    <t xml:space="preserve">Савенкова Софья </t>
  </si>
  <si>
    <t xml:space="preserve">Хакимов Роберт </t>
  </si>
  <si>
    <t>Баржаев Артем</t>
  </si>
  <si>
    <t xml:space="preserve">Зуйков Антон </t>
  </si>
  <si>
    <t xml:space="preserve">Елисеева Полина </t>
  </si>
  <si>
    <t xml:space="preserve">Качалич Ангелина </t>
  </si>
  <si>
    <t xml:space="preserve">Климова Дарья </t>
  </si>
  <si>
    <t xml:space="preserve">Майорова Дарья </t>
  </si>
  <si>
    <t>Николаев Владимир</t>
  </si>
  <si>
    <t xml:space="preserve">Туркин Артем </t>
  </si>
  <si>
    <t xml:space="preserve">Шихалева Алена </t>
  </si>
  <si>
    <t xml:space="preserve">Васильева Анна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</si>
</sst>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3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24" borderId="12" xfId="56" applyFont="1" applyFill="1" applyBorder="1" applyAlignment="1">
      <alignment vertical="center" wrapText="1"/>
      <protection/>
    </xf>
    <xf numFmtId="0" fontId="23" fillId="0" borderId="12" xfId="56" applyFont="1" applyBorder="1" applyAlignment="1">
      <alignment vertical="center" wrapText="1"/>
      <protection/>
    </xf>
    <xf numFmtId="0" fontId="24" fillId="0" borderId="10" xfId="56" applyFont="1" applyBorder="1" applyAlignment="1">
      <alignment horizontal="center"/>
      <protection/>
    </xf>
    <xf numFmtId="49" fontId="23" fillId="0" borderId="10" xfId="56" applyNumberFormat="1" applyFont="1" applyBorder="1" applyAlignment="1">
      <alignment horizontal="center" vertical="center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49" fontId="26" fillId="0" borderId="10" xfId="56" applyNumberFormat="1" applyFont="1" applyBorder="1" applyAlignment="1">
      <alignment horizontal="center" vertical="center" wrapText="1"/>
      <protection/>
    </xf>
    <xf numFmtId="49" fontId="23" fillId="0" borderId="10" xfId="56" applyNumberFormat="1" applyFont="1" applyFill="1" applyBorder="1" applyAlignment="1">
      <alignment horizontal="center" vertical="center" wrapText="1"/>
      <protection/>
    </xf>
    <xf numFmtId="4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7" fillId="0" borderId="10" xfId="56" applyNumberFormat="1" applyFont="1" applyBorder="1" applyAlignment="1">
      <alignment horizontal="center" vertical="top"/>
      <protection/>
    </xf>
    <xf numFmtId="9" fontId="0" fillId="24" borderId="10" xfId="61" applyNumberFormat="1" applyFont="1" applyFill="1" applyBorder="1" applyAlignment="1">
      <alignment horizontal="center"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3" fillId="25" borderId="10" xfId="56" applyFont="1" applyFill="1" applyBorder="1" applyAlignment="1">
      <alignment horizontal="center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3" fillId="0" borderId="0" xfId="56" applyFont="1" applyBorder="1">
      <alignment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8" fillId="0" borderId="10" xfId="56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right"/>
      <protection/>
    </xf>
    <xf numFmtId="9" fontId="0" fillId="24" borderId="10" xfId="61" applyNumberFormat="1" applyFont="1" applyFill="1" applyBorder="1" applyAlignment="1">
      <alignment horizontal="right"/>
    </xf>
    <xf numFmtId="49" fontId="23" fillId="0" borderId="10" xfId="56" applyNumberFormat="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="75" zoomScaleNormal="75" zoomScalePageLayoutView="0" workbookViewId="0" topLeftCell="A16">
      <selection activeCell="U34" sqref="U34"/>
    </sheetView>
  </sheetViews>
  <sheetFormatPr defaultColWidth="9.140625" defaultRowHeight="12.75"/>
  <cols>
    <col min="1" max="1" width="6.00390625" style="17" customWidth="1"/>
    <col min="2" max="2" width="7.8515625" style="18" customWidth="1"/>
    <col min="3" max="3" width="7.7109375" style="18" customWidth="1"/>
    <col min="4" max="4" width="33.28125" style="26" customWidth="1"/>
    <col min="5" max="5" width="11.8515625" style="27" customWidth="1"/>
    <col min="6" max="6" width="17.28125" style="28" customWidth="1"/>
    <col min="7" max="7" width="11.00390625" style="29" customWidth="1"/>
    <col min="8" max="8" width="41.00390625" style="26" customWidth="1"/>
    <col min="9" max="17" width="5.7109375" style="1" customWidth="1"/>
    <col min="18" max="20" width="9.140625" style="2" customWidth="1"/>
    <col min="21" max="21" width="12.28125" style="1" customWidth="1"/>
    <col min="22" max="16384" width="9.140625" style="1" customWidth="1"/>
  </cols>
  <sheetData>
    <row r="1" ht="18.75">
      <c r="T1" s="1" t="s">
        <v>18</v>
      </c>
    </row>
    <row r="2" spans="8:21" ht="18.75">
      <c r="H2" s="31"/>
      <c r="T2" s="18"/>
      <c r="U2" s="31" t="s">
        <v>15</v>
      </c>
    </row>
    <row r="3" spans="8:22" ht="18.75">
      <c r="H3" s="32"/>
      <c r="R3" s="1"/>
      <c r="S3" s="1"/>
      <c r="T3" s="18"/>
      <c r="U3" s="32" t="s">
        <v>16</v>
      </c>
      <c r="V3" s="2"/>
    </row>
    <row r="4" spans="1:21" ht="24" customHeight="1">
      <c r="A4" s="57" t="s">
        <v>40</v>
      </c>
      <c r="B4" s="57"/>
      <c r="C4" s="57"/>
      <c r="D4" s="58"/>
      <c r="E4" s="58"/>
      <c r="F4" s="58"/>
      <c r="G4" s="58"/>
      <c r="H4" s="58"/>
      <c r="T4" s="18"/>
      <c r="U4" s="33"/>
    </row>
    <row r="5" spans="1:21" ht="18.75" customHeight="1">
      <c r="A5" s="3"/>
      <c r="B5" s="4"/>
      <c r="C5" s="4"/>
      <c r="D5" s="19"/>
      <c r="E5" s="20"/>
      <c r="F5" s="21"/>
      <c r="G5" s="22"/>
      <c r="H5" s="30" t="s">
        <v>41</v>
      </c>
      <c r="I5" s="59" t="s">
        <v>13</v>
      </c>
      <c r="J5" s="59"/>
      <c r="K5" s="59"/>
      <c r="L5" s="59"/>
      <c r="M5" s="59"/>
      <c r="N5" s="59"/>
      <c r="O5" s="59"/>
      <c r="P5" s="59"/>
      <c r="Q5" s="59"/>
      <c r="R5" s="34"/>
      <c r="S5" s="34"/>
      <c r="T5" s="34"/>
      <c r="U5" s="35"/>
    </row>
    <row r="6" spans="1:21" s="10" customFormat="1" ht="45">
      <c r="A6" s="6" t="s">
        <v>0</v>
      </c>
      <c r="B6" s="8" t="s">
        <v>10</v>
      </c>
      <c r="C6" s="7" t="s">
        <v>1</v>
      </c>
      <c r="D6" s="23" t="s">
        <v>2</v>
      </c>
      <c r="E6" s="24" t="s">
        <v>14</v>
      </c>
      <c r="F6" s="23" t="s">
        <v>3</v>
      </c>
      <c r="G6" s="23" t="s">
        <v>4</v>
      </c>
      <c r="H6" s="23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34" t="s">
        <v>11</v>
      </c>
      <c r="S6" s="34" t="s">
        <v>6</v>
      </c>
      <c r="T6" s="34" t="s">
        <v>7</v>
      </c>
      <c r="U6" s="35" t="s">
        <v>12</v>
      </c>
    </row>
    <row r="7" spans="1:21" ht="18.75">
      <c r="A7" s="11">
        <v>15</v>
      </c>
      <c r="B7" s="12">
        <v>209</v>
      </c>
      <c r="C7" s="12"/>
      <c r="D7" s="13" t="s">
        <v>60</v>
      </c>
      <c r="E7" s="45" t="s">
        <v>34</v>
      </c>
      <c r="F7" s="14" t="s">
        <v>29</v>
      </c>
      <c r="G7" s="25" t="s">
        <v>59</v>
      </c>
      <c r="H7" s="15" t="s">
        <v>44</v>
      </c>
      <c r="I7" s="5">
        <v>5</v>
      </c>
      <c r="J7" s="5">
        <v>2</v>
      </c>
      <c r="K7" s="5">
        <v>4</v>
      </c>
      <c r="L7" s="5">
        <v>6</v>
      </c>
      <c r="M7" s="5">
        <v>2</v>
      </c>
      <c r="N7" s="5">
        <v>3</v>
      </c>
      <c r="O7" s="5">
        <v>3</v>
      </c>
      <c r="P7" s="5">
        <v>5</v>
      </c>
      <c r="Q7" s="5">
        <v>5</v>
      </c>
      <c r="R7" s="16">
        <v>35</v>
      </c>
      <c r="S7" s="16">
        <v>46</v>
      </c>
      <c r="T7" s="44">
        <v>0.76</v>
      </c>
      <c r="U7" s="5" t="s">
        <v>89</v>
      </c>
    </row>
    <row r="8" spans="1:21" ht="18.75">
      <c r="A8" s="11">
        <v>20</v>
      </c>
      <c r="B8" s="12">
        <v>209</v>
      </c>
      <c r="C8" s="12"/>
      <c r="D8" s="13" t="s">
        <v>65</v>
      </c>
      <c r="E8" s="45" t="s">
        <v>34</v>
      </c>
      <c r="F8" s="14" t="s">
        <v>29</v>
      </c>
      <c r="G8" s="25" t="s">
        <v>59</v>
      </c>
      <c r="H8" s="15" t="s">
        <v>44</v>
      </c>
      <c r="I8" s="5">
        <v>5</v>
      </c>
      <c r="J8" s="5">
        <v>3</v>
      </c>
      <c r="K8" s="5">
        <v>4</v>
      </c>
      <c r="L8" s="5">
        <v>6</v>
      </c>
      <c r="M8" s="5">
        <v>2</v>
      </c>
      <c r="N8" s="5">
        <v>3</v>
      </c>
      <c r="O8" s="5">
        <v>3</v>
      </c>
      <c r="P8" s="5">
        <v>3</v>
      </c>
      <c r="Q8" s="5">
        <v>3</v>
      </c>
      <c r="R8" s="16">
        <v>32</v>
      </c>
      <c r="S8" s="16">
        <v>46</v>
      </c>
      <c r="T8" s="44">
        <v>0.7</v>
      </c>
      <c r="U8" s="5" t="s">
        <v>46</v>
      </c>
    </row>
    <row r="9" spans="1:21" ht="18.75">
      <c r="A9" s="11">
        <v>23</v>
      </c>
      <c r="B9" s="12">
        <v>209</v>
      </c>
      <c r="C9" s="12"/>
      <c r="D9" s="13" t="s">
        <v>68</v>
      </c>
      <c r="E9" s="45" t="s">
        <v>34</v>
      </c>
      <c r="F9" s="14" t="s">
        <v>29</v>
      </c>
      <c r="G9" s="25" t="s">
        <v>59</v>
      </c>
      <c r="H9" s="15" t="s">
        <v>44</v>
      </c>
      <c r="I9" s="5">
        <v>5</v>
      </c>
      <c r="J9" s="5">
        <v>3</v>
      </c>
      <c r="K9" s="5">
        <v>2.5</v>
      </c>
      <c r="L9" s="5">
        <v>6</v>
      </c>
      <c r="M9" s="5">
        <v>2</v>
      </c>
      <c r="N9" s="5">
        <v>3</v>
      </c>
      <c r="O9" s="5">
        <v>4</v>
      </c>
      <c r="P9" s="5">
        <v>2</v>
      </c>
      <c r="Q9" s="5">
        <v>4</v>
      </c>
      <c r="R9" s="16">
        <v>31.5</v>
      </c>
      <c r="S9" s="16">
        <v>46</v>
      </c>
      <c r="T9" s="44">
        <v>0.68</v>
      </c>
      <c r="U9" s="5" t="s">
        <v>46</v>
      </c>
    </row>
    <row r="10" spans="1:21" ht="18.75">
      <c r="A10" s="11">
        <v>11</v>
      </c>
      <c r="B10" s="12">
        <v>209</v>
      </c>
      <c r="C10" s="12"/>
      <c r="D10" s="13" t="s">
        <v>55</v>
      </c>
      <c r="E10" s="45" t="s">
        <v>34</v>
      </c>
      <c r="F10" s="14" t="s">
        <v>29</v>
      </c>
      <c r="G10" s="25" t="s">
        <v>43</v>
      </c>
      <c r="H10" s="15" t="s">
        <v>44</v>
      </c>
      <c r="I10" s="5">
        <v>4</v>
      </c>
      <c r="J10" s="5">
        <v>1</v>
      </c>
      <c r="K10" s="5">
        <v>4</v>
      </c>
      <c r="L10" s="5">
        <v>4</v>
      </c>
      <c r="M10" s="5">
        <v>2</v>
      </c>
      <c r="N10" s="5">
        <v>2</v>
      </c>
      <c r="O10" s="5">
        <v>5</v>
      </c>
      <c r="P10" s="5">
        <v>5</v>
      </c>
      <c r="Q10" s="5">
        <v>3</v>
      </c>
      <c r="R10" s="48">
        <f>SUM(I10:Q10)</f>
        <v>30</v>
      </c>
      <c r="S10" s="48">
        <v>46</v>
      </c>
      <c r="T10" s="44">
        <f>R10/S10</f>
        <v>0.6521739130434783</v>
      </c>
      <c r="U10" s="5" t="s">
        <v>46</v>
      </c>
    </row>
    <row r="11" spans="1:21" ht="18.75">
      <c r="A11" s="11">
        <v>14</v>
      </c>
      <c r="B11" s="12">
        <v>209</v>
      </c>
      <c r="C11" s="12"/>
      <c r="D11" s="13" t="s">
        <v>58</v>
      </c>
      <c r="E11" s="45" t="s">
        <v>34</v>
      </c>
      <c r="F11" s="14" t="s">
        <v>29</v>
      </c>
      <c r="G11" s="25" t="s">
        <v>59</v>
      </c>
      <c r="H11" s="15" t="s">
        <v>44</v>
      </c>
      <c r="I11" s="5">
        <v>5</v>
      </c>
      <c r="J11" s="5">
        <v>1</v>
      </c>
      <c r="K11" s="5">
        <v>3</v>
      </c>
      <c r="L11" s="5">
        <v>4</v>
      </c>
      <c r="M11" s="5">
        <v>2</v>
      </c>
      <c r="N11" s="5">
        <v>4</v>
      </c>
      <c r="O11" s="5">
        <v>2</v>
      </c>
      <c r="P11" s="5">
        <v>5</v>
      </c>
      <c r="Q11" s="5">
        <v>4</v>
      </c>
      <c r="R11" s="16">
        <f>SUM(I11:Q11)</f>
        <v>30</v>
      </c>
      <c r="S11" s="16">
        <v>46</v>
      </c>
      <c r="T11" s="44">
        <f>R11/S11</f>
        <v>0.6521739130434783</v>
      </c>
      <c r="U11" s="5" t="s">
        <v>46</v>
      </c>
    </row>
    <row r="12" spans="1:21" ht="18.75">
      <c r="A12" s="11">
        <v>19</v>
      </c>
      <c r="B12" s="12">
        <v>209</v>
      </c>
      <c r="C12" s="12"/>
      <c r="D12" s="5" t="s">
        <v>64</v>
      </c>
      <c r="E12" s="45" t="s">
        <v>34</v>
      </c>
      <c r="F12" s="14" t="s">
        <v>29</v>
      </c>
      <c r="G12" s="25" t="s">
        <v>59</v>
      </c>
      <c r="H12" s="15" t="s">
        <v>44</v>
      </c>
      <c r="I12" s="5">
        <v>4</v>
      </c>
      <c r="J12" s="5">
        <v>3</v>
      </c>
      <c r="K12" s="5">
        <v>4</v>
      </c>
      <c r="L12" s="5">
        <v>4</v>
      </c>
      <c r="M12" s="5">
        <v>2</v>
      </c>
      <c r="N12" s="5">
        <v>3</v>
      </c>
      <c r="O12" s="5">
        <v>3</v>
      </c>
      <c r="P12" s="5">
        <v>2</v>
      </c>
      <c r="Q12" s="5">
        <v>3</v>
      </c>
      <c r="R12" s="16">
        <v>28</v>
      </c>
      <c r="S12" s="16">
        <v>46</v>
      </c>
      <c r="T12" s="44">
        <v>0.61</v>
      </c>
      <c r="U12" s="5"/>
    </row>
    <row r="13" spans="1:21" ht="18.75">
      <c r="A13" s="11">
        <v>25</v>
      </c>
      <c r="B13" s="12">
        <v>209</v>
      </c>
      <c r="C13" s="12"/>
      <c r="D13" s="13" t="s">
        <v>70</v>
      </c>
      <c r="E13" s="45" t="s">
        <v>34</v>
      </c>
      <c r="F13" s="14" t="s">
        <v>29</v>
      </c>
      <c r="G13" s="25" t="s">
        <v>59</v>
      </c>
      <c r="H13" s="15" t="s">
        <v>44</v>
      </c>
      <c r="I13" s="5">
        <v>3</v>
      </c>
      <c r="J13" s="5">
        <v>2</v>
      </c>
      <c r="K13" s="5">
        <v>2</v>
      </c>
      <c r="L13" s="5">
        <v>6</v>
      </c>
      <c r="M13" s="5">
        <v>2</v>
      </c>
      <c r="N13" s="5">
        <v>3</v>
      </c>
      <c r="O13" s="5">
        <v>3</v>
      </c>
      <c r="P13" s="5">
        <v>4</v>
      </c>
      <c r="Q13" s="5">
        <v>3</v>
      </c>
      <c r="R13" s="16">
        <v>28</v>
      </c>
      <c r="S13" s="16">
        <v>46</v>
      </c>
      <c r="T13" s="44">
        <v>0.61</v>
      </c>
      <c r="U13" s="5"/>
    </row>
    <row r="14" spans="1:21" ht="18.75">
      <c r="A14" s="46">
        <v>28</v>
      </c>
      <c r="B14" s="12">
        <v>209</v>
      </c>
      <c r="C14" s="12"/>
      <c r="D14" s="5" t="s">
        <v>73</v>
      </c>
      <c r="E14" s="45" t="s">
        <v>34</v>
      </c>
      <c r="F14" s="14" t="s">
        <v>29</v>
      </c>
      <c r="G14" s="25" t="s">
        <v>59</v>
      </c>
      <c r="H14" s="15" t="s">
        <v>44</v>
      </c>
      <c r="I14" s="5">
        <v>4</v>
      </c>
      <c r="J14" s="5">
        <v>2</v>
      </c>
      <c r="K14" s="5">
        <v>2</v>
      </c>
      <c r="L14" s="5">
        <v>5</v>
      </c>
      <c r="M14" s="5">
        <v>2</v>
      </c>
      <c r="N14" s="5">
        <v>3</v>
      </c>
      <c r="O14" s="5">
        <v>3</v>
      </c>
      <c r="P14" s="5">
        <v>4</v>
      </c>
      <c r="Q14" s="5">
        <v>3</v>
      </c>
      <c r="R14" s="16">
        <v>28</v>
      </c>
      <c r="S14" s="16">
        <v>46</v>
      </c>
      <c r="T14" s="44">
        <v>0.61</v>
      </c>
      <c r="U14" s="5"/>
    </row>
    <row r="15" spans="1:21" ht="18.75">
      <c r="A15" s="11">
        <v>10</v>
      </c>
      <c r="B15" s="12">
        <v>209</v>
      </c>
      <c r="C15" s="12"/>
      <c r="D15" s="13" t="s">
        <v>54</v>
      </c>
      <c r="E15" s="45" t="s">
        <v>34</v>
      </c>
      <c r="F15" s="14" t="s">
        <v>29</v>
      </c>
      <c r="G15" s="25" t="s">
        <v>43</v>
      </c>
      <c r="H15" s="15" t="s">
        <v>44</v>
      </c>
      <c r="I15" s="5">
        <v>4</v>
      </c>
      <c r="J15" s="5">
        <v>2</v>
      </c>
      <c r="K15" s="5">
        <v>2</v>
      </c>
      <c r="L15" s="5">
        <v>3</v>
      </c>
      <c r="M15" s="5">
        <v>2</v>
      </c>
      <c r="N15" s="5">
        <v>4</v>
      </c>
      <c r="O15" s="5">
        <v>4</v>
      </c>
      <c r="P15" s="5">
        <v>5</v>
      </c>
      <c r="Q15" s="5">
        <v>2</v>
      </c>
      <c r="R15" s="16">
        <f>SUM(I15:Q15)</f>
        <v>28</v>
      </c>
      <c r="S15" s="16">
        <v>46</v>
      </c>
      <c r="T15" s="44">
        <f>R15/S15</f>
        <v>0.6086956521739131</v>
      </c>
      <c r="U15" s="5"/>
    </row>
    <row r="16" spans="1:21" ht="18.75">
      <c r="A16" s="11">
        <v>16</v>
      </c>
      <c r="B16" s="12">
        <v>209</v>
      </c>
      <c r="C16" s="12"/>
      <c r="D16" s="13" t="s">
        <v>61</v>
      </c>
      <c r="E16" s="45" t="s">
        <v>34</v>
      </c>
      <c r="F16" s="14" t="s">
        <v>29</v>
      </c>
      <c r="G16" s="25" t="s">
        <v>59</v>
      </c>
      <c r="H16" s="15" t="s">
        <v>44</v>
      </c>
      <c r="I16" s="5">
        <v>5</v>
      </c>
      <c r="J16" s="5">
        <v>2</v>
      </c>
      <c r="K16" s="5">
        <v>1</v>
      </c>
      <c r="L16" s="5">
        <v>5</v>
      </c>
      <c r="M16" s="5">
        <v>2</v>
      </c>
      <c r="N16" s="5">
        <v>4</v>
      </c>
      <c r="O16" s="5">
        <v>2</v>
      </c>
      <c r="P16" s="5">
        <v>3</v>
      </c>
      <c r="Q16" s="5">
        <v>3</v>
      </c>
      <c r="R16" s="16">
        <v>27</v>
      </c>
      <c r="S16" s="16">
        <v>46</v>
      </c>
      <c r="T16" s="44">
        <v>0.59</v>
      </c>
      <c r="U16" s="5"/>
    </row>
    <row r="17" spans="1:21" ht="18.75">
      <c r="A17" s="11">
        <v>26</v>
      </c>
      <c r="B17" s="12">
        <v>209</v>
      </c>
      <c r="C17" s="12"/>
      <c r="D17" s="13" t="s">
        <v>71</v>
      </c>
      <c r="E17" s="45" t="s">
        <v>34</v>
      </c>
      <c r="F17" s="14" t="s">
        <v>29</v>
      </c>
      <c r="G17" s="25" t="s">
        <v>59</v>
      </c>
      <c r="H17" s="15" t="s">
        <v>44</v>
      </c>
      <c r="I17" s="5">
        <v>5</v>
      </c>
      <c r="J17" s="5">
        <v>1</v>
      </c>
      <c r="K17" s="5">
        <v>2.5</v>
      </c>
      <c r="L17" s="5">
        <v>4</v>
      </c>
      <c r="M17" s="5">
        <v>2</v>
      </c>
      <c r="N17" s="5">
        <v>3</v>
      </c>
      <c r="O17" s="5">
        <v>2</v>
      </c>
      <c r="P17" s="5">
        <v>5</v>
      </c>
      <c r="Q17" s="5">
        <v>2</v>
      </c>
      <c r="R17" s="16">
        <v>26.5</v>
      </c>
      <c r="S17" s="16">
        <v>46</v>
      </c>
      <c r="T17" s="44">
        <v>0.58</v>
      </c>
      <c r="U17" s="5"/>
    </row>
    <row r="18" spans="1:21" ht="18.75">
      <c r="A18" s="46">
        <v>2</v>
      </c>
      <c r="B18" s="12">
        <v>209</v>
      </c>
      <c r="C18" s="12"/>
      <c r="D18" s="13" t="s">
        <v>45</v>
      </c>
      <c r="E18" s="45" t="s">
        <v>34</v>
      </c>
      <c r="F18" s="14" t="s">
        <v>29</v>
      </c>
      <c r="G18" s="25" t="s">
        <v>43</v>
      </c>
      <c r="H18" s="15" t="s">
        <v>44</v>
      </c>
      <c r="I18" s="5">
        <v>5</v>
      </c>
      <c r="J18" s="5">
        <v>2</v>
      </c>
      <c r="K18" s="5">
        <v>1.5</v>
      </c>
      <c r="L18" s="5">
        <v>4</v>
      </c>
      <c r="M18" s="5">
        <v>2</v>
      </c>
      <c r="N18" s="5">
        <v>4</v>
      </c>
      <c r="O18" s="5">
        <v>3</v>
      </c>
      <c r="P18" s="5">
        <v>5</v>
      </c>
      <c r="Q18" s="5">
        <v>0</v>
      </c>
      <c r="R18" s="16">
        <f>SUM(I18:Q18)</f>
        <v>26.5</v>
      </c>
      <c r="S18" s="16">
        <v>46</v>
      </c>
      <c r="T18" s="44">
        <f>R18/S18</f>
        <v>0.5760869565217391</v>
      </c>
      <c r="U18" s="5"/>
    </row>
    <row r="19" spans="1:21" ht="18.75">
      <c r="A19" s="11">
        <v>17</v>
      </c>
      <c r="B19" s="12">
        <v>209</v>
      </c>
      <c r="C19" s="12"/>
      <c r="D19" s="49" t="s">
        <v>62</v>
      </c>
      <c r="E19" s="45" t="s">
        <v>34</v>
      </c>
      <c r="F19" s="14" t="s">
        <v>29</v>
      </c>
      <c r="G19" s="25" t="s">
        <v>59</v>
      </c>
      <c r="H19" s="15" t="s">
        <v>44</v>
      </c>
      <c r="I19" s="5">
        <v>5</v>
      </c>
      <c r="J19" s="5">
        <v>3</v>
      </c>
      <c r="K19" s="5">
        <v>3</v>
      </c>
      <c r="L19" s="5">
        <v>4</v>
      </c>
      <c r="M19" s="5">
        <v>2</v>
      </c>
      <c r="N19" s="5">
        <v>4</v>
      </c>
      <c r="O19" s="5">
        <v>2</v>
      </c>
      <c r="P19" s="5">
        <v>1</v>
      </c>
      <c r="Q19" s="5">
        <v>2</v>
      </c>
      <c r="R19" s="16">
        <v>26</v>
      </c>
      <c r="S19" s="16">
        <v>46</v>
      </c>
      <c r="T19" s="44">
        <v>0.57</v>
      </c>
      <c r="U19" s="5"/>
    </row>
    <row r="20" spans="1:21" ht="23.25" customHeight="1">
      <c r="A20" s="11">
        <v>3</v>
      </c>
      <c r="B20" s="12">
        <v>209</v>
      </c>
      <c r="C20" s="12"/>
      <c r="D20" s="13" t="s">
        <v>47</v>
      </c>
      <c r="E20" s="45" t="s">
        <v>34</v>
      </c>
      <c r="F20" s="14" t="s">
        <v>29</v>
      </c>
      <c r="G20" s="25" t="s">
        <v>43</v>
      </c>
      <c r="H20" s="15" t="s">
        <v>44</v>
      </c>
      <c r="I20" s="5">
        <v>4</v>
      </c>
      <c r="J20" s="5">
        <v>3</v>
      </c>
      <c r="K20" s="5">
        <v>1.5</v>
      </c>
      <c r="L20" s="5">
        <v>6</v>
      </c>
      <c r="M20" s="5">
        <v>2</v>
      </c>
      <c r="N20" s="5">
        <v>2</v>
      </c>
      <c r="O20" s="5">
        <v>2</v>
      </c>
      <c r="P20" s="5">
        <v>3</v>
      </c>
      <c r="Q20" s="5">
        <v>2</v>
      </c>
      <c r="R20" s="16">
        <f>SUM(I20:Q20)</f>
        <v>25.5</v>
      </c>
      <c r="S20" s="16">
        <v>46</v>
      </c>
      <c r="T20" s="44">
        <f>R20/S20</f>
        <v>0.5543478260869565</v>
      </c>
      <c r="U20" s="5"/>
    </row>
    <row r="21" spans="1:21" ht="18.75">
      <c r="A21" s="11">
        <v>6</v>
      </c>
      <c r="B21" s="12">
        <v>209</v>
      </c>
      <c r="C21" s="12"/>
      <c r="D21" s="13" t="s">
        <v>50</v>
      </c>
      <c r="E21" s="45" t="s">
        <v>34</v>
      </c>
      <c r="F21" s="14" t="s">
        <v>29</v>
      </c>
      <c r="G21" s="25" t="s">
        <v>43</v>
      </c>
      <c r="H21" s="15" t="s">
        <v>44</v>
      </c>
      <c r="I21" s="5">
        <v>3</v>
      </c>
      <c r="J21" s="5">
        <v>2</v>
      </c>
      <c r="K21" s="5">
        <v>3.5</v>
      </c>
      <c r="L21" s="5">
        <v>6</v>
      </c>
      <c r="M21" s="5">
        <v>2</v>
      </c>
      <c r="N21" s="5">
        <v>4</v>
      </c>
      <c r="O21" s="5">
        <v>2</v>
      </c>
      <c r="P21" s="5">
        <v>3</v>
      </c>
      <c r="Q21" s="5">
        <v>0</v>
      </c>
      <c r="R21" s="16">
        <f>SUM(I21:Q21)</f>
        <v>25.5</v>
      </c>
      <c r="S21" s="16">
        <v>46</v>
      </c>
      <c r="T21" s="44">
        <f>R21/S21</f>
        <v>0.5543478260869565</v>
      </c>
      <c r="U21" s="5"/>
    </row>
    <row r="22" spans="1:21" ht="18.75">
      <c r="A22" s="11">
        <v>12</v>
      </c>
      <c r="B22" s="12">
        <v>209</v>
      </c>
      <c r="C22" s="12"/>
      <c r="D22" s="13" t="s">
        <v>56</v>
      </c>
      <c r="E22" s="45" t="s">
        <v>34</v>
      </c>
      <c r="F22" s="14" t="s">
        <v>29</v>
      </c>
      <c r="G22" s="25" t="s">
        <v>43</v>
      </c>
      <c r="H22" s="15" t="s">
        <v>44</v>
      </c>
      <c r="I22" s="5">
        <v>5</v>
      </c>
      <c r="J22" s="5">
        <v>2</v>
      </c>
      <c r="K22" s="5">
        <v>3</v>
      </c>
      <c r="L22" s="5">
        <v>3</v>
      </c>
      <c r="M22" s="5">
        <v>2</v>
      </c>
      <c r="N22" s="5">
        <v>4</v>
      </c>
      <c r="O22" s="5">
        <v>2</v>
      </c>
      <c r="P22" s="5">
        <v>2</v>
      </c>
      <c r="Q22" s="5">
        <v>2</v>
      </c>
      <c r="R22" s="16">
        <f>SUM(I22:Q22)</f>
        <v>25</v>
      </c>
      <c r="S22" s="16">
        <v>46</v>
      </c>
      <c r="T22" s="44">
        <f>R22/S22</f>
        <v>0.5434782608695652</v>
      </c>
      <c r="U22" s="5"/>
    </row>
    <row r="23" spans="1:21" ht="18.75">
      <c r="A23" s="11">
        <v>27</v>
      </c>
      <c r="B23" s="12">
        <v>209</v>
      </c>
      <c r="C23" s="12"/>
      <c r="D23" s="5" t="s">
        <v>72</v>
      </c>
      <c r="E23" s="45" t="s">
        <v>34</v>
      </c>
      <c r="F23" s="14" t="s">
        <v>29</v>
      </c>
      <c r="G23" s="25" t="s">
        <v>59</v>
      </c>
      <c r="H23" s="15" t="s">
        <v>44</v>
      </c>
      <c r="I23" s="5">
        <v>5</v>
      </c>
      <c r="J23" s="5">
        <v>2</v>
      </c>
      <c r="K23" s="5">
        <v>2</v>
      </c>
      <c r="L23" s="5">
        <v>4</v>
      </c>
      <c r="M23" s="5">
        <v>2</v>
      </c>
      <c r="N23" s="5">
        <v>4</v>
      </c>
      <c r="O23" s="5">
        <v>2</v>
      </c>
      <c r="P23" s="5">
        <v>1</v>
      </c>
      <c r="Q23" s="5">
        <v>1</v>
      </c>
      <c r="R23" s="16">
        <v>25</v>
      </c>
      <c r="S23" s="16">
        <v>46</v>
      </c>
      <c r="T23" s="44">
        <v>0.54</v>
      </c>
      <c r="U23" s="5"/>
    </row>
    <row r="24" spans="1:21" ht="18.75">
      <c r="A24" s="11">
        <v>4</v>
      </c>
      <c r="B24" s="12">
        <v>209</v>
      </c>
      <c r="C24" s="12"/>
      <c r="D24" s="13" t="s">
        <v>48</v>
      </c>
      <c r="E24" s="45" t="s">
        <v>34</v>
      </c>
      <c r="F24" s="14" t="s">
        <v>29</v>
      </c>
      <c r="G24" s="25" t="s">
        <v>43</v>
      </c>
      <c r="H24" s="15" t="s">
        <v>44</v>
      </c>
      <c r="I24" s="5">
        <v>5</v>
      </c>
      <c r="J24" s="5">
        <v>3</v>
      </c>
      <c r="K24" s="5">
        <v>4</v>
      </c>
      <c r="L24" s="5">
        <v>2</v>
      </c>
      <c r="M24" s="5">
        <v>2</v>
      </c>
      <c r="N24" s="5">
        <v>1</v>
      </c>
      <c r="O24" s="5">
        <v>5</v>
      </c>
      <c r="P24" s="5">
        <v>2</v>
      </c>
      <c r="Q24" s="5">
        <v>1</v>
      </c>
      <c r="R24" s="16">
        <v>24</v>
      </c>
      <c r="S24" s="16">
        <v>46</v>
      </c>
      <c r="T24" s="44">
        <f>R24/S24</f>
        <v>0.5217391304347826</v>
      </c>
      <c r="U24" s="5"/>
    </row>
    <row r="25" spans="1:21" ht="18.75">
      <c r="A25" s="11">
        <v>18</v>
      </c>
      <c r="B25" s="12">
        <v>209</v>
      </c>
      <c r="C25" s="12"/>
      <c r="D25" s="13" t="s">
        <v>63</v>
      </c>
      <c r="E25" s="45" t="s">
        <v>34</v>
      </c>
      <c r="F25" s="14" t="s">
        <v>29</v>
      </c>
      <c r="G25" s="25" t="s">
        <v>59</v>
      </c>
      <c r="H25" s="15" t="s">
        <v>44</v>
      </c>
      <c r="I25" s="5">
        <v>5</v>
      </c>
      <c r="J25" s="5">
        <v>2</v>
      </c>
      <c r="K25" s="5">
        <v>2</v>
      </c>
      <c r="L25" s="5">
        <v>4</v>
      </c>
      <c r="M25" s="5">
        <v>0</v>
      </c>
      <c r="N25" s="5">
        <v>4</v>
      </c>
      <c r="O25" s="5">
        <v>2</v>
      </c>
      <c r="P25" s="5">
        <v>2</v>
      </c>
      <c r="Q25" s="5">
        <v>3</v>
      </c>
      <c r="R25" s="16">
        <v>24</v>
      </c>
      <c r="S25" s="16">
        <v>46</v>
      </c>
      <c r="T25" s="44">
        <v>0.52</v>
      </c>
      <c r="U25" s="5"/>
    </row>
    <row r="26" spans="1:21" ht="18.75">
      <c r="A26" s="11">
        <v>13</v>
      </c>
      <c r="B26" s="12">
        <v>209</v>
      </c>
      <c r="C26" s="12"/>
      <c r="D26" s="13" t="s">
        <v>57</v>
      </c>
      <c r="E26" s="45" t="s">
        <v>34</v>
      </c>
      <c r="F26" s="14" t="s">
        <v>29</v>
      </c>
      <c r="G26" s="25" t="s">
        <v>43</v>
      </c>
      <c r="H26" s="15" t="s">
        <v>44</v>
      </c>
      <c r="I26" s="5">
        <v>4</v>
      </c>
      <c r="J26" s="5">
        <v>2</v>
      </c>
      <c r="K26" s="5">
        <v>0.5</v>
      </c>
      <c r="L26" s="5">
        <v>5</v>
      </c>
      <c r="M26" s="5">
        <v>3</v>
      </c>
      <c r="N26" s="5">
        <v>4</v>
      </c>
      <c r="O26" s="5">
        <v>0</v>
      </c>
      <c r="P26" s="5">
        <v>2</v>
      </c>
      <c r="Q26" s="5">
        <v>3</v>
      </c>
      <c r="R26" s="16">
        <f>SUM(I26:Q26)</f>
        <v>23.5</v>
      </c>
      <c r="S26" s="16">
        <v>46</v>
      </c>
      <c r="T26" s="44">
        <f>R26/S26</f>
        <v>0.5108695652173914</v>
      </c>
      <c r="U26" s="5"/>
    </row>
    <row r="27" spans="1:21" ht="18.75">
      <c r="A27" s="46">
        <v>8</v>
      </c>
      <c r="B27" s="12">
        <v>209</v>
      </c>
      <c r="C27" s="12"/>
      <c r="D27" s="13" t="s">
        <v>52</v>
      </c>
      <c r="E27" s="45" t="s">
        <v>34</v>
      </c>
      <c r="F27" s="14" t="s">
        <v>29</v>
      </c>
      <c r="G27" s="25" t="s">
        <v>43</v>
      </c>
      <c r="H27" s="15" t="s">
        <v>44</v>
      </c>
      <c r="I27" s="5">
        <v>3</v>
      </c>
      <c r="J27" s="5">
        <v>3</v>
      </c>
      <c r="K27" s="5">
        <v>3</v>
      </c>
      <c r="L27" s="5">
        <v>5</v>
      </c>
      <c r="M27" s="5">
        <v>1</v>
      </c>
      <c r="N27" s="5">
        <v>4</v>
      </c>
      <c r="O27" s="5">
        <v>1</v>
      </c>
      <c r="P27" s="5">
        <v>2</v>
      </c>
      <c r="Q27" s="5">
        <v>1</v>
      </c>
      <c r="R27" s="16">
        <f>SUM(I27:Q27)</f>
        <v>23</v>
      </c>
      <c r="S27" s="16">
        <v>46</v>
      </c>
      <c r="T27" s="44">
        <f>R27/S27</f>
        <v>0.5</v>
      </c>
      <c r="U27" s="5"/>
    </row>
    <row r="28" spans="1:21" ht="18.75">
      <c r="A28" s="11">
        <v>22</v>
      </c>
      <c r="B28" s="12">
        <v>209</v>
      </c>
      <c r="C28" s="12"/>
      <c r="D28" s="13" t="s">
        <v>67</v>
      </c>
      <c r="E28" s="45" t="s">
        <v>34</v>
      </c>
      <c r="F28" s="14" t="s">
        <v>29</v>
      </c>
      <c r="G28" s="25" t="s">
        <v>59</v>
      </c>
      <c r="H28" s="15" t="s">
        <v>44</v>
      </c>
      <c r="I28" s="5">
        <v>4</v>
      </c>
      <c r="J28" s="5">
        <v>2</v>
      </c>
      <c r="K28" s="5">
        <v>1</v>
      </c>
      <c r="L28" s="5">
        <v>6</v>
      </c>
      <c r="M28" s="5">
        <v>2</v>
      </c>
      <c r="N28" s="5">
        <v>4</v>
      </c>
      <c r="O28" s="5">
        <v>1</v>
      </c>
      <c r="P28" s="5">
        <v>1</v>
      </c>
      <c r="Q28" s="5">
        <v>2</v>
      </c>
      <c r="R28" s="16">
        <v>23</v>
      </c>
      <c r="S28" s="16">
        <v>46</v>
      </c>
      <c r="T28" s="44">
        <v>0.5</v>
      </c>
      <c r="U28" s="5"/>
    </row>
    <row r="29" spans="1:21" ht="18.75">
      <c r="A29" s="11">
        <v>1</v>
      </c>
      <c r="B29" s="12">
        <v>209</v>
      </c>
      <c r="C29" s="12"/>
      <c r="D29" s="13" t="s">
        <v>42</v>
      </c>
      <c r="E29" s="45" t="s">
        <v>34</v>
      </c>
      <c r="F29" s="14" t="s">
        <v>29</v>
      </c>
      <c r="G29" s="25" t="s">
        <v>43</v>
      </c>
      <c r="H29" s="15" t="s">
        <v>44</v>
      </c>
      <c r="I29" s="5">
        <v>2</v>
      </c>
      <c r="J29" s="5">
        <v>3</v>
      </c>
      <c r="K29" s="5">
        <v>1</v>
      </c>
      <c r="L29" s="5">
        <v>4</v>
      </c>
      <c r="M29" s="5">
        <v>2</v>
      </c>
      <c r="N29" s="5">
        <v>2</v>
      </c>
      <c r="O29" s="5">
        <v>5</v>
      </c>
      <c r="P29" s="5">
        <v>3</v>
      </c>
      <c r="Q29" s="5">
        <v>0</v>
      </c>
      <c r="R29" s="16">
        <v>22</v>
      </c>
      <c r="S29" s="16">
        <v>46</v>
      </c>
      <c r="T29" s="44">
        <f>R29/S29</f>
        <v>0.4782608695652174</v>
      </c>
      <c r="U29" s="5"/>
    </row>
    <row r="30" spans="1:21" ht="18.75">
      <c r="A30" s="46">
        <v>5</v>
      </c>
      <c r="B30" s="12">
        <v>209</v>
      </c>
      <c r="C30" s="12"/>
      <c r="D30" s="47" t="s">
        <v>49</v>
      </c>
      <c r="E30" s="45" t="s">
        <v>34</v>
      </c>
      <c r="F30" s="14" t="s">
        <v>29</v>
      </c>
      <c r="G30" s="25" t="s">
        <v>43</v>
      </c>
      <c r="H30" s="15" t="s">
        <v>44</v>
      </c>
      <c r="I30" s="5">
        <v>4</v>
      </c>
      <c r="J30" s="5">
        <v>1</v>
      </c>
      <c r="K30" s="5">
        <v>1.5</v>
      </c>
      <c r="L30" s="5">
        <v>4</v>
      </c>
      <c r="M30" s="5">
        <v>1</v>
      </c>
      <c r="N30" s="5">
        <v>4</v>
      </c>
      <c r="O30" s="5">
        <v>0</v>
      </c>
      <c r="P30" s="5">
        <v>3</v>
      </c>
      <c r="Q30" s="5">
        <v>3</v>
      </c>
      <c r="R30" s="16">
        <f>SUM(I30:Q30)</f>
        <v>21.5</v>
      </c>
      <c r="S30" s="16">
        <v>46</v>
      </c>
      <c r="T30" s="44">
        <f>R30/S30</f>
        <v>0.4673913043478261</v>
      </c>
      <c r="U30" s="5"/>
    </row>
    <row r="31" spans="1:21" ht="18.75">
      <c r="A31" s="11">
        <v>21</v>
      </c>
      <c r="B31" s="12">
        <v>209</v>
      </c>
      <c r="C31" s="12"/>
      <c r="D31" s="5" t="s">
        <v>66</v>
      </c>
      <c r="E31" s="45" t="s">
        <v>34</v>
      </c>
      <c r="F31" s="14" t="s">
        <v>29</v>
      </c>
      <c r="G31" s="25" t="s">
        <v>59</v>
      </c>
      <c r="H31" s="15" t="s">
        <v>44</v>
      </c>
      <c r="I31" s="5">
        <v>5</v>
      </c>
      <c r="J31" s="5">
        <v>3</v>
      </c>
      <c r="K31" s="5">
        <v>3</v>
      </c>
      <c r="L31" s="5">
        <v>4</v>
      </c>
      <c r="M31" s="5">
        <v>2</v>
      </c>
      <c r="N31" s="5">
        <v>3</v>
      </c>
      <c r="O31" s="5">
        <v>0</v>
      </c>
      <c r="P31" s="5">
        <v>1</v>
      </c>
      <c r="Q31" s="5">
        <v>0</v>
      </c>
      <c r="R31" s="16">
        <v>21</v>
      </c>
      <c r="S31" s="16">
        <v>46</v>
      </c>
      <c r="T31" s="44">
        <v>0.46</v>
      </c>
      <c r="U31" s="5"/>
    </row>
    <row r="32" spans="1:21" ht="18.75">
      <c r="A32" s="11">
        <v>24</v>
      </c>
      <c r="B32" s="12">
        <v>209</v>
      </c>
      <c r="C32" s="12"/>
      <c r="D32" s="13" t="s">
        <v>69</v>
      </c>
      <c r="E32" s="45" t="s">
        <v>34</v>
      </c>
      <c r="F32" s="14" t="s">
        <v>29</v>
      </c>
      <c r="G32" s="25" t="s">
        <v>59</v>
      </c>
      <c r="H32" s="15" t="s">
        <v>44</v>
      </c>
      <c r="I32" s="5">
        <v>3</v>
      </c>
      <c r="J32" s="5">
        <v>1</v>
      </c>
      <c r="K32" s="5">
        <v>1</v>
      </c>
      <c r="L32" s="5">
        <v>6</v>
      </c>
      <c r="M32" s="5">
        <v>1</v>
      </c>
      <c r="N32" s="5">
        <v>3</v>
      </c>
      <c r="O32" s="5">
        <v>0</v>
      </c>
      <c r="P32" s="5">
        <v>3</v>
      </c>
      <c r="Q32" s="5">
        <v>2</v>
      </c>
      <c r="R32" s="16">
        <v>20</v>
      </c>
      <c r="S32" s="16">
        <v>46</v>
      </c>
      <c r="T32" s="44">
        <v>0.43</v>
      </c>
      <c r="U32" s="5"/>
    </row>
    <row r="33" spans="1:21" ht="18.75">
      <c r="A33" s="11">
        <v>9</v>
      </c>
      <c r="B33" s="12">
        <v>209</v>
      </c>
      <c r="C33" s="12"/>
      <c r="D33" s="13" t="s">
        <v>53</v>
      </c>
      <c r="E33" s="45" t="s">
        <v>34</v>
      </c>
      <c r="F33" s="14" t="s">
        <v>29</v>
      </c>
      <c r="G33" s="25" t="s">
        <v>43</v>
      </c>
      <c r="H33" s="15" t="s">
        <v>44</v>
      </c>
      <c r="I33" s="5">
        <v>3</v>
      </c>
      <c r="J33" s="5">
        <v>2</v>
      </c>
      <c r="K33" s="5">
        <v>0.5</v>
      </c>
      <c r="L33" s="5">
        <v>6</v>
      </c>
      <c r="M33" s="5">
        <v>1</v>
      </c>
      <c r="N33" s="5">
        <v>4</v>
      </c>
      <c r="O33" s="5">
        <v>2</v>
      </c>
      <c r="P33" s="5">
        <v>1</v>
      </c>
      <c r="Q33" s="5">
        <v>0</v>
      </c>
      <c r="R33" s="16">
        <f>SUM(I33:Q33)</f>
        <v>19.5</v>
      </c>
      <c r="S33" s="16">
        <v>46</v>
      </c>
      <c r="T33" s="44">
        <f>R33/S33</f>
        <v>0.42391304347826086</v>
      </c>
      <c r="U33" s="5"/>
    </row>
    <row r="34" spans="1:21" ht="18.75">
      <c r="A34" s="11">
        <v>7</v>
      </c>
      <c r="B34" s="12">
        <v>209</v>
      </c>
      <c r="C34" s="12"/>
      <c r="D34" s="13" t="s">
        <v>51</v>
      </c>
      <c r="E34" s="45" t="s">
        <v>34</v>
      </c>
      <c r="F34" s="14" t="s">
        <v>29</v>
      </c>
      <c r="G34" s="25" t="s">
        <v>43</v>
      </c>
      <c r="H34" s="15" t="s">
        <v>44</v>
      </c>
      <c r="I34" s="5">
        <v>3</v>
      </c>
      <c r="J34" s="5">
        <v>2</v>
      </c>
      <c r="K34" s="5">
        <v>0</v>
      </c>
      <c r="L34" s="5">
        <v>2</v>
      </c>
      <c r="M34" s="5">
        <v>2</v>
      </c>
      <c r="N34" s="5">
        <v>3</v>
      </c>
      <c r="O34" s="5">
        <v>1</v>
      </c>
      <c r="P34" s="5">
        <v>0</v>
      </c>
      <c r="Q34" s="5">
        <v>0</v>
      </c>
      <c r="R34" s="16">
        <f>SUM(I34:Q34)</f>
        <v>13</v>
      </c>
      <c r="S34" s="16">
        <v>46</v>
      </c>
      <c r="T34" s="44">
        <f>R34/S34</f>
        <v>0.2826086956521739</v>
      </c>
      <c r="U34" s="5"/>
    </row>
    <row r="35" ht="18.75">
      <c r="U35" s="50"/>
    </row>
    <row r="36" spans="4:6" ht="18.75">
      <c r="D36" s="26" t="s">
        <v>8</v>
      </c>
      <c r="F36" s="28" t="s">
        <v>74</v>
      </c>
    </row>
    <row r="37" spans="4:6" ht="18.75">
      <c r="D37" s="26" t="s">
        <v>9</v>
      </c>
      <c r="F37" s="28" t="s">
        <v>44</v>
      </c>
    </row>
    <row r="38" ht="18.75">
      <c r="F38" s="28" t="s">
        <v>75</v>
      </c>
    </row>
    <row r="39" ht="18.75">
      <c r="H39" s="26" t="s">
        <v>17</v>
      </c>
    </row>
    <row r="41" ht="18.75">
      <c r="D41" s="31"/>
    </row>
    <row r="42" ht="18.75">
      <c r="D42" s="32"/>
    </row>
    <row r="43" ht="18.75">
      <c r="D43" s="32"/>
    </row>
  </sheetData>
  <sheetProtection/>
  <mergeCells count="2">
    <mergeCell ref="A4:H4"/>
    <mergeCell ref="I5:Q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="75" zoomScaleNormal="75" zoomScalePageLayoutView="0" workbookViewId="0" topLeftCell="A1">
      <selection activeCell="D7" sqref="D7"/>
    </sheetView>
  </sheetViews>
  <sheetFormatPr defaultColWidth="9.140625" defaultRowHeight="12.75"/>
  <cols>
    <col min="1" max="1" width="6.00390625" style="17" customWidth="1"/>
    <col min="2" max="2" width="12.140625" style="18" customWidth="1"/>
    <col min="3" max="3" width="11.421875" style="18" customWidth="1"/>
    <col min="4" max="4" width="33.28125" style="26" customWidth="1"/>
    <col min="5" max="5" width="8.00390625" style="27" customWidth="1"/>
    <col min="6" max="6" width="13.8515625" style="28" customWidth="1"/>
    <col min="7" max="7" width="7.57421875" style="29" customWidth="1"/>
    <col min="8" max="8" width="41.00390625" style="26" customWidth="1"/>
    <col min="9" max="19" width="5.7109375" style="1" customWidth="1"/>
    <col min="20" max="22" width="9.140625" style="2" customWidth="1"/>
    <col min="23" max="23" width="12.28125" style="1" customWidth="1"/>
    <col min="24" max="16384" width="9.140625" style="1" customWidth="1"/>
  </cols>
  <sheetData>
    <row r="1" ht="18.75">
      <c r="V1" s="1" t="s">
        <v>18</v>
      </c>
    </row>
    <row r="2" spans="8:23" ht="18.75">
      <c r="H2" s="31"/>
      <c r="V2" s="18"/>
      <c r="W2" s="31" t="s">
        <v>15</v>
      </c>
    </row>
    <row r="3" spans="8:24" ht="18.75">
      <c r="H3" s="32"/>
      <c r="T3" s="1"/>
      <c r="U3" s="1"/>
      <c r="V3" s="18"/>
      <c r="W3" s="32" t="s">
        <v>16</v>
      </c>
      <c r="X3" s="2"/>
    </row>
    <row r="4" spans="1:23" ht="24" customHeight="1">
      <c r="A4" s="57" t="s">
        <v>35</v>
      </c>
      <c r="B4" s="57"/>
      <c r="C4" s="57"/>
      <c r="D4" s="58"/>
      <c r="E4" s="58"/>
      <c r="F4" s="58"/>
      <c r="G4" s="58"/>
      <c r="H4" s="58"/>
      <c r="V4" s="18"/>
      <c r="W4" s="33"/>
    </row>
    <row r="5" spans="1:23" ht="18.75" customHeight="1">
      <c r="A5" s="3"/>
      <c r="B5" s="4"/>
      <c r="C5" s="4"/>
      <c r="D5" s="19"/>
      <c r="E5" s="20"/>
      <c r="F5" s="21"/>
      <c r="G5" s="22"/>
      <c r="H5" s="30" t="s">
        <v>22</v>
      </c>
      <c r="I5" s="59" t="s">
        <v>13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34"/>
      <c r="U5" s="34"/>
      <c r="V5" s="34"/>
      <c r="W5" s="35"/>
    </row>
    <row r="6" spans="1:23" s="10" customFormat="1" ht="45">
      <c r="A6" s="6" t="s">
        <v>0</v>
      </c>
      <c r="B6" s="8" t="s">
        <v>10</v>
      </c>
      <c r="C6" s="7" t="s">
        <v>1</v>
      </c>
      <c r="D6" s="23" t="s">
        <v>2</v>
      </c>
      <c r="E6" s="24" t="s">
        <v>14</v>
      </c>
      <c r="F6" s="23" t="s">
        <v>3</v>
      </c>
      <c r="G6" s="23" t="s">
        <v>4</v>
      </c>
      <c r="H6" s="23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9">
        <v>10</v>
      </c>
      <c r="S6" s="9">
        <v>11</v>
      </c>
      <c r="T6" s="34" t="s">
        <v>11</v>
      </c>
      <c r="U6" s="34" t="s">
        <v>6</v>
      </c>
      <c r="V6" s="34" t="s">
        <v>7</v>
      </c>
      <c r="W6" s="35" t="s">
        <v>12</v>
      </c>
    </row>
    <row r="7" spans="1:23" ht="18.75">
      <c r="A7" s="11">
        <v>1</v>
      </c>
      <c r="B7" s="12">
        <v>206</v>
      </c>
      <c r="C7" s="12"/>
      <c r="D7" s="13" t="s">
        <v>115</v>
      </c>
      <c r="E7" s="45" t="s">
        <v>34</v>
      </c>
      <c r="F7" s="14" t="s">
        <v>36</v>
      </c>
      <c r="G7" s="25" t="s">
        <v>37</v>
      </c>
      <c r="H7" s="15" t="s">
        <v>38</v>
      </c>
      <c r="I7" s="5">
        <v>3</v>
      </c>
      <c r="J7" s="5">
        <v>3</v>
      </c>
      <c r="K7" s="5">
        <v>2</v>
      </c>
      <c r="L7" s="5">
        <v>6</v>
      </c>
      <c r="M7" s="5">
        <v>2</v>
      </c>
      <c r="N7" s="5">
        <v>3</v>
      </c>
      <c r="O7" s="5">
        <v>3</v>
      </c>
      <c r="P7" s="5">
        <v>4</v>
      </c>
      <c r="Q7" s="5">
        <v>0</v>
      </c>
      <c r="R7" s="5">
        <v>3</v>
      </c>
      <c r="S7" s="5">
        <v>3</v>
      </c>
      <c r="T7" s="16">
        <v>32</v>
      </c>
      <c r="U7" s="16">
        <v>43</v>
      </c>
      <c r="V7" s="44">
        <f>T7/U7</f>
        <v>0.7441860465116279</v>
      </c>
      <c r="W7" s="5" t="s">
        <v>39</v>
      </c>
    </row>
    <row r="9" spans="4:8" ht="18.75">
      <c r="D9" s="26" t="s">
        <v>8</v>
      </c>
      <c r="H9" s="26" t="s">
        <v>19</v>
      </c>
    </row>
    <row r="10" spans="4:8" ht="18.75">
      <c r="D10" s="26" t="s">
        <v>9</v>
      </c>
      <c r="H10" s="26" t="s">
        <v>20</v>
      </c>
    </row>
    <row r="11" ht="18.75">
      <c r="H11" s="26" t="s">
        <v>21</v>
      </c>
    </row>
    <row r="12" ht="18.75">
      <c r="H12" s="26" t="s">
        <v>17</v>
      </c>
    </row>
    <row r="14" ht="18.75">
      <c r="D14" s="31"/>
    </row>
    <row r="15" ht="18.75">
      <c r="D15" s="32"/>
    </row>
    <row r="16" ht="18.75">
      <c r="D16" s="32"/>
    </row>
  </sheetData>
  <sheetProtection/>
  <mergeCells count="2">
    <mergeCell ref="A4:H4"/>
    <mergeCell ref="I5:S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zoomScalePageLayoutView="0" workbookViewId="0" topLeftCell="A1">
      <selection activeCell="W15" sqref="W15"/>
    </sheetView>
  </sheetViews>
  <sheetFormatPr defaultColWidth="9.140625" defaultRowHeight="12.75"/>
  <cols>
    <col min="1" max="1" width="6.00390625" style="17" customWidth="1"/>
    <col min="2" max="2" width="9.28125" style="18" customWidth="1"/>
    <col min="3" max="3" width="8.57421875" style="18" customWidth="1"/>
    <col min="4" max="4" width="33.28125" style="26" customWidth="1"/>
    <col min="5" max="5" width="8.00390625" style="27" customWidth="1"/>
    <col min="6" max="6" width="17.28125" style="28" customWidth="1"/>
    <col min="7" max="7" width="7.57421875" style="29" customWidth="1"/>
    <col min="8" max="8" width="41.00390625" style="26" customWidth="1"/>
    <col min="9" max="17" width="5.7109375" style="1" customWidth="1"/>
    <col min="18" max="20" width="9.140625" style="2" customWidth="1"/>
    <col min="21" max="21" width="12.28125" style="1" customWidth="1"/>
    <col min="22" max="16384" width="9.140625" style="1" customWidth="1"/>
  </cols>
  <sheetData>
    <row r="1" ht="18.75">
      <c r="T1" s="1" t="s">
        <v>18</v>
      </c>
    </row>
    <row r="2" spans="8:21" ht="18.75">
      <c r="H2" s="31"/>
      <c r="T2" s="18"/>
      <c r="U2" s="31" t="s">
        <v>15</v>
      </c>
    </row>
    <row r="3" spans="8:22" ht="18.75">
      <c r="H3" s="32"/>
      <c r="R3" s="1"/>
      <c r="S3" s="1"/>
      <c r="T3" s="18"/>
      <c r="U3" s="32" t="s">
        <v>16</v>
      </c>
      <c r="V3" s="2"/>
    </row>
    <row r="4" spans="1:21" ht="24" customHeight="1">
      <c r="A4" s="57" t="s">
        <v>85</v>
      </c>
      <c r="B4" s="57"/>
      <c r="C4" s="57"/>
      <c r="D4" s="58"/>
      <c r="E4" s="58"/>
      <c r="F4" s="58"/>
      <c r="G4" s="58"/>
      <c r="H4" s="58"/>
      <c r="T4" s="18"/>
      <c r="U4" s="33"/>
    </row>
    <row r="5" spans="1:21" ht="18.75" customHeight="1">
      <c r="A5" s="3"/>
      <c r="B5" s="4"/>
      <c r="C5" s="4"/>
      <c r="D5" s="19"/>
      <c r="E5" s="20"/>
      <c r="F5" s="21"/>
      <c r="G5" s="22"/>
      <c r="H5" s="30" t="s">
        <v>41</v>
      </c>
      <c r="I5" s="59" t="s">
        <v>13</v>
      </c>
      <c r="J5" s="59"/>
      <c r="K5" s="59"/>
      <c r="L5" s="59"/>
      <c r="M5" s="59"/>
      <c r="N5" s="59"/>
      <c r="O5" s="59"/>
      <c r="P5" s="59"/>
      <c r="Q5" s="59"/>
      <c r="R5" s="34"/>
      <c r="S5" s="34"/>
      <c r="T5" s="34"/>
      <c r="U5" s="35"/>
    </row>
    <row r="6" spans="1:21" s="10" customFormat="1" ht="45">
      <c r="A6" s="6" t="s">
        <v>0</v>
      </c>
      <c r="B6" s="8" t="s">
        <v>10</v>
      </c>
      <c r="C6" s="7" t="s">
        <v>1</v>
      </c>
      <c r="D6" s="23" t="s">
        <v>2</v>
      </c>
      <c r="E6" s="24" t="s">
        <v>14</v>
      </c>
      <c r="F6" s="23" t="s">
        <v>3</v>
      </c>
      <c r="G6" s="23" t="s">
        <v>4</v>
      </c>
      <c r="H6" s="23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34" t="s">
        <v>11</v>
      </c>
      <c r="S6" s="34" t="s">
        <v>6</v>
      </c>
      <c r="T6" s="34" t="s">
        <v>7</v>
      </c>
      <c r="U6" s="35" t="s">
        <v>12</v>
      </c>
    </row>
    <row r="7" spans="1:21" ht="18.75">
      <c r="A7" s="11">
        <v>4</v>
      </c>
      <c r="B7" s="12">
        <v>209</v>
      </c>
      <c r="C7" s="12"/>
      <c r="D7" s="13" t="s">
        <v>116</v>
      </c>
      <c r="E7" s="45" t="s">
        <v>34</v>
      </c>
      <c r="F7" s="14" t="s">
        <v>29</v>
      </c>
      <c r="G7" s="25">
        <v>8</v>
      </c>
      <c r="H7" s="15" t="s">
        <v>80</v>
      </c>
      <c r="I7" s="5">
        <v>4</v>
      </c>
      <c r="J7" s="5">
        <v>2</v>
      </c>
      <c r="K7" s="5">
        <v>4</v>
      </c>
      <c r="L7" s="5">
        <v>4</v>
      </c>
      <c r="M7" s="5">
        <v>0</v>
      </c>
      <c r="N7" s="5">
        <v>6</v>
      </c>
      <c r="O7" s="5">
        <v>6</v>
      </c>
      <c r="P7" s="5">
        <v>6</v>
      </c>
      <c r="Q7" s="5">
        <v>4</v>
      </c>
      <c r="R7" s="16">
        <f>SUM(I7:Q7)</f>
        <v>36</v>
      </c>
      <c r="S7" s="16">
        <v>43</v>
      </c>
      <c r="T7" s="44">
        <f>R7/S7</f>
        <v>0.8372093023255814</v>
      </c>
      <c r="U7" s="5" t="s">
        <v>89</v>
      </c>
    </row>
    <row r="8" spans="1:21" ht="18.75">
      <c r="A8" s="46">
        <v>5</v>
      </c>
      <c r="B8" s="12">
        <v>209</v>
      </c>
      <c r="C8" s="12"/>
      <c r="D8" s="47" t="s">
        <v>118</v>
      </c>
      <c r="E8" s="45" t="s">
        <v>34</v>
      </c>
      <c r="F8" s="14" t="s">
        <v>29</v>
      </c>
      <c r="G8" s="25">
        <v>8</v>
      </c>
      <c r="H8" s="15" t="s">
        <v>80</v>
      </c>
      <c r="I8" s="5">
        <v>4</v>
      </c>
      <c r="J8" s="5">
        <v>2</v>
      </c>
      <c r="K8" s="5">
        <v>4</v>
      </c>
      <c r="L8" s="5">
        <v>4</v>
      </c>
      <c r="M8" s="5">
        <v>0</v>
      </c>
      <c r="N8" s="5">
        <v>6</v>
      </c>
      <c r="O8" s="5">
        <v>2</v>
      </c>
      <c r="P8" s="5">
        <v>5</v>
      </c>
      <c r="Q8" s="5">
        <v>6</v>
      </c>
      <c r="R8" s="16">
        <f>SUM(I8:Q8)</f>
        <v>33</v>
      </c>
      <c r="S8" s="16">
        <v>43</v>
      </c>
      <c r="T8" s="44">
        <f>R8/S8</f>
        <v>0.7674418604651163</v>
      </c>
      <c r="U8" s="5" t="s">
        <v>46</v>
      </c>
    </row>
    <row r="9" spans="1:21" ht="18.75">
      <c r="A9" s="11">
        <v>6</v>
      </c>
      <c r="B9" s="12">
        <v>209</v>
      </c>
      <c r="C9" s="12"/>
      <c r="D9" s="13" t="s">
        <v>117</v>
      </c>
      <c r="E9" s="45" t="s">
        <v>34</v>
      </c>
      <c r="F9" s="14" t="s">
        <v>29</v>
      </c>
      <c r="G9" s="25">
        <v>8</v>
      </c>
      <c r="H9" s="15" t="s">
        <v>80</v>
      </c>
      <c r="I9" s="5">
        <v>5</v>
      </c>
      <c r="J9" s="5">
        <v>2</v>
      </c>
      <c r="K9" s="5">
        <v>3</v>
      </c>
      <c r="L9" s="5">
        <v>5</v>
      </c>
      <c r="M9" s="5">
        <v>0</v>
      </c>
      <c r="N9" s="5">
        <v>3</v>
      </c>
      <c r="O9" s="5">
        <v>5</v>
      </c>
      <c r="P9" s="5">
        <v>6</v>
      </c>
      <c r="Q9" s="5">
        <v>4</v>
      </c>
      <c r="R9" s="16">
        <f>SUM(I9:Q9)</f>
        <v>33</v>
      </c>
      <c r="S9" s="16">
        <v>43</v>
      </c>
      <c r="T9" s="44">
        <f>R9/S9</f>
        <v>0.7674418604651163</v>
      </c>
      <c r="U9" s="5" t="s">
        <v>46</v>
      </c>
    </row>
    <row r="10" spans="1:21" ht="18.75">
      <c r="A10" s="11">
        <v>13</v>
      </c>
      <c r="B10" s="12">
        <v>209</v>
      </c>
      <c r="C10" s="12"/>
      <c r="D10" s="13" t="s">
        <v>96</v>
      </c>
      <c r="E10" s="45" t="s">
        <v>34</v>
      </c>
      <c r="F10" s="14" t="s">
        <v>29</v>
      </c>
      <c r="G10" s="25">
        <v>8</v>
      </c>
      <c r="H10" s="15" t="s">
        <v>80</v>
      </c>
      <c r="I10" s="5">
        <v>5</v>
      </c>
      <c r="J10" s="5">
        <v>2</v>
      </c>
      <c r="K10" s="5">
        <v>2</v>
      </c>
      <c r="L10" s="5">
        <v>2</v>
      </c>
      <c r="M10" s="5">
        <v>0</v>
      </c>
      <c r="N10" s="5">
        <v>5</v>
      </c>
      <c r="O10" s="5">
        <v>5</v>
      </c>
      <c r="P10" s="5">
        <v>5</v>
      </c>
      <c r="Q10" s="5">
        <v>6</v>
      </c>
      <c r="R10" s="16">
        <f>SUM(I10:Q10)</f>
        <v>32</v>
      </c>
      <c r="S10" s="16">
        <v>43</v>
      </c>
      <c r="T10" s="44">
        <f>R10/S10</f>
        <v>0.7441860465116279</v>
      </c>
      <c r="U10" s="5" t="s">
        <v>46</v>
      </c>
    </row>
    <row r="11" spans="1:21" ht="18.75">
      <c r="A11" s="11">
        <v>11</v>
      </c>
      <c r="B11" s="12">
        <v>209</v>
      </c>
      <c r="C11" s="12"/>
      <c r="D11" s="13" t="s">
        <v>94</v>
      </c>
      <c r="E11" s="45" t="s">
        <v>34</v>
      </c>
      <c r="F11" s="14" t="s">
        <v>29</v>
      </c>
      <c r="G11" s="25">
        <v>8</v>
      </c>
      <c r="H11" s="15" t="s">
        <v>80</v>
      </c>
      <c r="I11" s="5">
        <v>5</v>
      </c>
      <c r="J11" s="5">
        <v>2</v>
      </c>
      <c r="K11" s="5">
        <v>3.5</v>
      </c>
      <c r="L11" s="5">
        <v>3</v>
      </c>
      <c r="M11" s="5">
        <v>0</v>
      </c>
      <c r="N11" s="5">
        <v>3</v>
      </c>
      <c r="O11" s="5">
        <v>5</v>
      </c>
      <c r="P11" s="5">
        <v>6</v>
      </c>
      <c r="Q11" s="5">
        <v>4</v>
      </c>
      <c r="R11" s="16">
        <f>SUM(I11:Q11)</f>
        <v>31.5</v>
      </c>
      <c r="S11" s="16">
        <v>43</v>
      </c>
      <c r="T11" s="44">
        <f>R11/S11</f>
        <v>0.7325581395348837</v>
      </c>
      <c r="U11" s="5" t="s">
        <v>46</v>
      </c>
    </row>
    <row r="12" spans="1:21" ht="18.75">
      <c r="A12" s="11">
        <v>7</v>
      </c>
      <c r="B12" s="12">
        <v>209</v>
      </c>
      <c r="C12" s="12"/>
      <c r="D12" s="13" t="s">
        <v>90</v>
      </c>
      <c r="E12" s="45" t="s">
        <v>34</v>
      </c>
      <c r="F12" s="14" t="s">
        <v>29</v>
      </c>
      <c r="G12" s="25">
        <v>8</v>
      </c>
      <c r="H12" s="15" t="s">
        <v>80</v>
      </c>
      <c r="I12" s="5">
        <v>4</v>
      </c>
      <c r="J12" s="5">
        <v>1</v>
      </c>
      <c r="K12" s="5">
        <v>3.5</v>
      </c>
      <c r="L12" s="5">
        <v>5</v>
      </c>
      <c r="M12" s="5">
        <v>0</v>
      </c>
      <c r="N12" s="5">
        <v>4</v>
      </c>
      <c r="O12" s="5">
        <v>4</v>
      </c>
      <c r="P12" s="5">
        <v>6</v>
      </c>
      <c r="Q12" s="5">
        <v>3</v>
      </c>
      <c r="R12" s="16">
        <f>SUM(I12:Q12)</f>
        <v>30.5</v>
      </c>
      <c r="S12" s="16">
        <v>43</v>
      </c>
      <c r="T12" s="44">
        <f>R12/S12</f>
        <v>0.7093023255813954</v>
      </c>
      <c r="U12" s="5" t="s">
        <v>46</v>
      </c>
    </row>
    <row r="13" spans="1:21" ht="18.75">
      <c r="A13" s="11">
        <v>12</v>
      </c>
      <c r="B13" s="12">
        <v>209</v>
      </c>
      <c r="C13" s="12"/>
      <c r="D13" s="13" t="s">
        <v>95</v>
      </c>
      <c r="E13" s="45" t="s">
        <v>34</v>
      </c>
      <c r="F13" s="14" t="s">
        <v>29</v>
      </c>
      <c r="G13" s="25">
        <v>8</v>
      </c>
      <c r="H13" s="15" t="s">
        <v>80</v>
      </c>
      <c r="I13" s="5">
        <v>4</v>
      </c>
      <c r="J13" s="5">
        <v>2</v>
      </c>
      <c r="K13" s="5">
        <v>3.5</v>
      </c>
      <c r="L13" s="5">
        <v>3</v>
      </c>
      <c r="M13" s="5">
        <v>0</v>
      </c>
      <c r="N13" s="5">
        <v>3</v>
      </c>
      <c r="O13" s="5">
        <v>5</v>
      </c>
      <c r="P13" s="5">
        <v>6</v>
      </c>
      <c r="Q13" s="5">
        <v>4</v>
      </c>
      <c r="R13" s="16">
        <f>SUM(I13:Q13)</f>
        <v>30.5</v>
      </c>
      <c r="S13" s="16">
        <v>43</v>
      </c>
      <c r="T13" s="44">
        <f>R13/S13</f>
        <v>0.7093023255813954</v>
      </c>
      <c r="U13" s="5" t="s">
        <v>46</v>
      </c>
    </row>
    <row r="14" spans="1:21" ht="18.75">
      <c r="A14" s="46">
        <v>2</v>
      </c>
      <c r="B14" s="12">
        <v>209</v>
      </c>
      <c r="C14" s="12"/>
      <c r="D14" s="13" t="s">
        <v>87</v>
      </c>
      <c r="E14" s="45" t="s">
        <v>34</v>
      </c>
      <c r="F14" s="14" t="s">
        <v>29</v>
      </c>
      <c r="G14" s="25">
        <v>8</v>
      </c>
      <c r="H14" s="15" t="s">
        <v>80</v>
      </c>
      <c r="I14" s="5">
        <v>5</v>
      </c>
      <c r="J14" s="5">
        <v>2</v>
      </c>
      <c r="K14" s="5">
        <v>3.5</v>
      </c>
      <c r="L14" s="5">
        <v>1</v>
      </c>
      <c r="M14" s="5">
        <v>0</v>
      </c>
      <c r="N14" s="5">
        <v>4</v>
      </c>
      <c r="O14" s="5">
        <v>4</v>
      </c>
      <c r="P14" s="5">
        <v>6</v>
      </c>
      <c r="Q14" s="5">
        <v>4</v>
      </c>
      <c r="R14" s="16">
        <f>SUM(I14:Q14)</f>
        <v>29.5</v>
      </c>
      <c r="S14" s="16">
        <v>43</v>
      </c>
      <c r="T14" s="44">
        <f>R14/S14</f>
        <v>0.686046511627907</v>
      </c>
      <c r="U14" s="5"/>
    </row>
    <row r="15" spans="1:21" ht="18.75">
      <c r="A15" s="46">
        <v>8</v>
      </c>
      <c r="B15" s="12">
        <v>209</v>
      </c>
      <c r="C15" s="12"/>
      <c r="D15" s="13" t="s">
        <v>91</v>
      </c>
      <c r="E15" s="45" t="s">
        <v>34</v>
      </c>
      <c r="F15" s="14" t="s">
        <v>29</v>
      </c>
      <c r="G15" s="25">
        <v>8</v>
      </c>
      <c r="H15" s="15" t="s">
        <v>80</v>
      </c>
      <c r="I15" s="5">
        <v>4</v>
      </c>
      <c r="J15" s="5">
        <v>1</v>
      </c>
      <c r="K15" s="5">
        <v>2.5</v>
      </c>
      <c r="L15" s="5">
        <v>2</v>
      </c>
      <c r="M15" s="5">
        <v>0</v>
      </c>
      <c r="N15" s="5">
        <v>4</v>
      </c>
      <c r="O15" s="5">
        <v>4</v>
      </c>
      <c r="P15" s="5">
        <v>5</v>
      </c>
      <c r="Q15" s="5">
        <v>6</v>
      </c>
      <c r="R15" s="16">
        <f>SUM(I15:Q15)</f>
        <v>28.5</v>
      </c>
      <c r="S15" s="16">
        <v>43</v>
      </c>
      <c r="T15" s="44">
        <f>R15/S15</f>
        <v>0.6627906976744186</v>
      </c>
      <c r="U15" s="5"/>
    </row>
    <row r="16" spans="1:21" ht="18.75">
      <c r="A16" s="11">
        <v>9</v>
      </c>
      <c r="B16" s="12">
        <v>209</v>
      </c>
      <c r="C16" s="12"/>
      <c r="D16" s="13" t="s">
        <v>92</v>
      </c>
      <c r="E16" s="45" t="s">
        <v>34</v>
      </c>
      <c r="F16" s="14" t="s">
        <v>29</v>
      </c>
      <c r="G16" s="25">
        <v>8</v>
      </c>
      <c r="H16" s="15" t="s">
        <v>80</v>
      </c>
      <c r="I16" s="5">
        <v>4</v>
      </c>
      <c r="J16" s="5">
        <v>2</v>
      </c>
      <c r="K16" s="5">
        <v>3.5</v>
      </c>
      <c r="L16" s="5">
        <v>3</v>
      </c>
      <c r="M16" s="5">
        <v>0</v>
      </c>
      <c r="N16" s="5">
        <v>3</v>
      </c>
      <c r="O16" s="5">
        <v>1</v>
      </c>
      <c r="P16" s="5">
        <v>3</v>
      </c>
      <c r="Q16" s="5">
        <v>6</v>
      </c>
      <c r="R16" s="16">
        <f>SUM(I16:Q16)</f>
        <v>25.5</v>
      </c>
      <c r="S16" s="16">
        <v>43</v>
      </c>
      <c r="T16" s="44">
        <f>R16/S16</f>
        <v>0.5930232558139535</v>
      </c>
      <c r="U16" s="5"/>
    </row>
    <row r="17" spans="1:21" ht="18.75">
      <c r="A17" s="11">
        <v>1</v>
      </c>
      <c r="B17" s="12">
        <v>209</v>
      </c>
      <c r="C17" s="12"/>
      <c r="D17" s="13" t="s">
        <v>86</v>
      </c>
      <c r="E17" s="45" t="s">
        <v>34</v>
      </c>
      <c r="F17" s="14" t="s">
        <v>29</v>
      </c>
      <c r="G17" s="25">
        <v>8</v>
      </c>
      <c r="H17" s="15" t="s">
        <v>80</v>
      </c>
      <c r="I17" s="5">
        <v>4</v>
      </c>
      <c r="J17" s="5">
        <v>2</v>
      </c>
      <c r="K17" s="5">
        <v>3</v>
      </c>
      <c r="L17" s="5">
        <v>2</v>
      </c>
      <c r="M17" s="5">
        <v>0</v>
      </c>
      <c r="N17" s="5">
        <v>3</v>
      </c>
      <c r="O17" s="5">
        <v>2</v>
      </c>
      <c r="P17" s="5">
        <v>6</v>
      </c>
      <c r="Q17" s="5">
        <v>2</v>
      </c>
      <c r="R17" s="16">
        <v>24</v>
      </c>
      <c r="S17" s="16">
        <v>43</v>
      </c>
      <c r="T17" s="44">
        <f>R17/S17</f>
        <v>0.5581395348837209</v>
      </c>
      <c r="U17" s="5"/>
    </row>
    <row r="18" spans="1:21" ht="18.75">
      <c r="A18" s="11">
        <v>1</v>
      </c>
      <c r="B18" s="12">
        <v>209</v>
      </c>
      <c r="C18" s="12"/>
      <c r="D18" s="13" t="s">
        <v>97</v>
      </c>
      <c r="E18" s="45" t="s">
        <v>34</v>
      </c>
      <c r="F18" s="14" t="s">
        <v>29</v>
      </c>
      <c r="G18" s="25">
        <v>8</v>
      </c>
      <c r="H18" s="15" t="s">
        <v>80</v>
      </c>
      <c r="I18" s="5">
        <v>3</v>
      </c>
      <c r="J18" s="5">
        <v>2</v>
      </c>
      <c r="K18" s="5">
        <v>2</v>
      </c>
      <c r="L18" s="5">
        <v>1</v>
      </c>
      <c r="M18" s="5">
        <v>0</v>
      </c>
      <c r="N18" s="5">
        <v>5</v>
      </c>
      <c r="O18" s="5">
        <v>3</v>
      </c>
      <c r="P18" s="5">
        <v>6</v>
      </c>
      <c r="Q18" s="5">
        <v>2</v>
      </c>
      <c r="R18" s="16">
        <f>SUM(I18:Q18)</f>
        <v>24</v>
      </c>
      <c r="S18" s="16">
        <v>43</v>
      </c>
      <c r="T18" s="44">
        <f>R18/S18</f>
        <v>0.5581395348837209</v>
      </c>
      <c r="U18" s="5"/>
    </row>
    <row r="19" spans="1:21" ht="18.75">
      <c r="A19" s="11">
        <v>3</v>
      </c>
      <c r="B19" s="12">
        <v>209</v>
      </c>
      <c r="C19" s="12"/>
      <c r="D19" s="13" t="s">
        <v>88</v>
      </c>
      <c r="E19" s="45" t="s">
        <v>34</v>
      </c>
      <c r="F19" s="14" t="s">
        <v>29</v>
      </c>
      <c r="G19" s="25">
        <v>8</v>
      </c>
      <c r="H19" s="15" t="s">
        <v>80</v>
      </c>
      <c r="I19" s="5">
        <v>3</v>
      </c>
      <c r="J19" s="5">
        <v>2</v>
      </c>
      <c r="K19" s="5">
        <v>2.5</v>
      </c>
      <c r="L19" s="5">
        <v>3</v>
      </c>
      <c r="M19" s="5">
        <v>0</v>
      </c>
      <c r="N19" s="5">
        <v>3</v>
      </c>
      <c r="O19" s="5">
        <v>0</v>
      </c>
      <c r="P19" s="5">
        <v>5</v>
      </c>
      <c r="Q19" s="5">
        <v>5</v>
      </c>
      <c r="R19" s="16">
        <f>SUM(I19:Q19)</f>
        <v>23.5</v>
      </c>
      <c r="S19" s="16">
        <v>43</v>
      </c>
      <c r="T19" s="44">
        <f>R19/S19</f>
        <v>0.5465116279069767</v>
      </c>
      <c r="U19" s="5"/>
    </row>
    <row r="20" spans="1:21" ht="18.75">
      <c r="A20" s="11">
        <v>10</v>
      </c>
      <c r="B20" s="12">
        <v>209</v>
      </c>
      <c r="C20" s="12"/>
      <c r="D20" s="13" t="s">
        <v>93</v>
      </c>
      <c r="E20" s="45" t="s">
        <v>34</v>
      </c>
      <c r="F20" s="14" t="s">
        <v>29</v>
      </c>
      <c r="G20" s="25">
        <v>8</v>
      </c>
      <c r="H20" s="15" t="s">
        <v>80</v>
      </c>
      <c r="I20" s="5">
        <v>4</v>
      </c>
      <c r="J20" s="5">
        <v>2</v>
      </c>
      <c r="K20" s="5">
        <v>3.5</v>
      </c>
      <c r="L20" s="5">
        <v>4</v>
      </c>
      <c r="M20" s="5">
        <v>0</v>
      </c>
      <c r="N20" s="5">
        <v>3</v>
      </c>
      <c r="O20" s="5">
        <v>0</v>
      </c>
      <c r="P20" s="5">
        <v>5</v>
      </c>
      <c r="Q20" s="5">
        <v>2</v>
      </c>
      <c r="R20" s="16">
        <f>SUM(I20:Q20)</f>
        <v>23.5</v>
      </c>
      <c r="S20" s="16">
        <v>43</v>
      </c>
      <c r="T20" s="44">
        <f>R20/S20</f>
        <v>0.5465116279069767</v>
      </c>
      <c r="U20" s="5"/>
    </row>
    <row r="22" spans="4:6" ht="18.75">
      <c r="D22" s="26" t="s">
        <v>8</v>
      </c>
      <c r="F22" s="28" t="s">
        <v>74</v>
      </c>
    </row>
    <row r="23" spans="4:6" ht="18.75">
      <c r="D23" s="26" t="s">
        <v>9</v>
      </c>
      <c r="F23" s="28" t="s">
        <v>98</v>
      </c>
    </row>
    <row r="24" ht="18.75">
      <c r="F24" s="28" t="s">
        <v>99</v>
      </c>
    </row>
    <row r="25" ht="18.75">
      <c r="H25" s="26" t="s">
        <v>17</v>
      </c>
    </row>
    <row r="27" ht="18.75">
      <c r="D27" s="31"/>
    </row>
    <row r="28" ht="18.75">
      <c r="D28" s="32"/>
    </row>
    <row r="29" ht="18.75">
      <c r="D29" s="32"/>
    </row>
  </sheetData>
  <sheetProtection/>
  <mergeCells count="2">
    <mergeCell ref="A4:H4"/>
    <mergeCell ref="I5:Q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0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1" sqref="D11"/>
    </sheetView>
  </sheetViews>
  <sheetFormatPr defaultColWidth="9.140625" defaultRowHeight="12.75"/>
  <cols>
    <col min="1" max="1" width="6.00390625" style="17" customWidth="1"/>
    <col min="2" max="2" width="12.140625" style="18" customWidth="1"/>
    <col min="3" max="3" width="11.421875" style="18" customWidth="1"/>
    <col min="4" max="4" width="33.28125" style="26" customWidth="1"/>
    <col min="5" max="5" width="8.00390625" style="27" customWidth="1"/>
    <col min="6" max="6" width="20.421875" style="28" customWidth="1"/>
    <col min="7" max="7" width="7.57421875" style="29" customWidth="1"/>
    <col min="8" max="8" width="41.00390625" style="26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31"/>
      <c r="P2" s="18"/>
      <c r="Q2" s="31" t="s">
        <v>15</v>
      </c>
    </row>
    <row r="3" spans="8:18" ht="18.75">
      <c r="H3" s="32"/>
      <c r="N3" s="1"/>
      <c r="O3" s="1"/>
      <c r="P3" s="18"/>
      <c r="Q3" s="32" t="s">
        <v>16</v>
      </c>
      <c r="R3" s="2"/>
    </row>
    <row r="4" spans="1:17" ht="24" customHeight="1">
      <c r="A4" s="57" t="s">
        <v>23</v>
      </c>
      <c r="B4" s="57"/>
      <c r="C4" s="57"/>
      <c r="D4" s="58"/>
      <c r="E4" s="58"/>
      <c r="F4" s="58"/>
      <c r="G4" s="58"/>
      <c r="H4" s="58"/>
      <c r="P4" s="18"/>
      <c r="Q4" s="33"/>
    </row>
    <row r="5" spans="1:17" ht="18.75" customHeight="1">
      <c r="A5" s="3"/>
      <c r="B5" s="4"/>
      <c r="C5" s="4"/>
      <c r="D5" s="19"/>
      <c r="E5" s="20"/>
      <c r="F5" s="21"/>
      <c r="G5" s="22"/>
      <c r="H5" s="30" t="s">
        <v>22</v>
      </c>
      <c r="I5" s="59" t="s">
        <v>13</v>
      </c>
      <c r="J5" s="59"/>
      <c r="K5" s="59"/>
      <c r="L5" s="59"/>
      <c r="M5" s="59"/>
      <c r="N5" s="34"/>
      <c r="O5" s="34"/>
      <c r="P5" s="34"/>
      <c r="Q5" s="35"/>
    </row>
    <row r="6" spans="1:17" s="10" customFormat="1" ht="45">
      <c r="A6" s="6" t="s">
        <v>0</v>
      </c>
      <c r="B6" s="8" t="s">
        <v>10</v>
      </c>
      <c r="C6" s="7" t="s">
        <v>1</v>
      </c>
      <c r="D6" s="23" t="s">
        <v>2</v>
      </c>
      <c r="E6" s="24" t="s">
        <v>14</v>
      </c>
      <c r="F6" s="23" t="s">
        <v>3</v>
      </c>
      <c r="G6" s="23" t="s">
        <v>4</v>
      </c>
      <c r="H6" s="23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34" t="s">
        <v>11</v>
      </c>
      <c r="O6" s="34" t="s">
        <v>6</v>
      </c>
      <c r="P6" s="34" t="s">
        <v>7</v>
      </c>
      <c r="Q6" s="35" t="s">
        <v>12</v>
      </c>
    </row>
    <row r="7" spans="1:17" s="10" customFormat="1" ht="15.75">
      <c r="A7" s="37" t="s">
        <v>24</v>
      </c>
      <c r="B7" s="38" t="s">
        <v>28</v>
      </c>
      <c r="C7" s="39"/>
      <c r="D7" s="56" t="s">
        <v>119</v>
      </c>
      <c r="E7" s="41" t="s">
        <v>34</v>
      </c>
      <c r="F7" s="40" t="s">
        <v>29</v>
      </c>
      <c r="G7" s="40" t="s">
        <v>31</v>
      </c>
      <c r="H7" s="40" t="s">
        <v>30</v>
      </c>
      <c r="I7" s="42">
        <v>5</v>
      </c>
      <c r="J7" s="42">
        <v>2</v>
      </c>
      <c r="K7" s="42">
        <v>5</v>
      </c>
      <c r="L7" s="42">
        <v>5</v>
      </c>
      <c r="M7" s="42">
        <v>0</v>
      </c>
      <c r="N7" s="34">
        <v>17</v>
      </c>
      <c r="O7" s="34">
        <v>38</v>
      </c>
      <c r="P7" s="34">
        <v>45</v>
      </c>
      <c r="Q7" s="35"/>
    </row>
    <row r="8" spans="1:17" s="10" customFormat="1" ht="15.75">
      <c r="A8" s="37" t="s">
        <v>25</v>
      </c>
      <c r="B8" s="38" t="s">
        <v>28</v>
      </c>
      <c r="C8" s="39"/>
      <c r="D8" s="56" t="s">
        <v>120</v>
      </c>
      <c r="E8" s="41" t="s">
        <v>34</v>
      </c>
      <c r="F8" s="40" t="s">
        <v>29</v>
      </c>
      <c r="G8" s="40" t="s">
        <v>32</v>
      </c>
      <c r="H8" s="40" t="s">
        <v>30</v>
      </c>
      <c r="I8" s="42">
        <v>7</v>
      </c>
      <c r="J8" s="42">
        <v>3</v>
      </c>
      <c r="K8" s="42">
        <v>2</v>
      </c>
      <c r="L8" s="42">
        <v>6</v>
      </c>
      <c r="M8" s="42">
        <v>0</v>
      </c>
      <c r="N8" s="34">
        <v>18</v>
      </c>
      <c r="O8" s="34">
        <v>38</v>
      </c>
      <c r="P8" s="34">
        <v>47</v>
      </c>
      <c r="Q8" s="35"/>
    </row>
    <row r="9" spans="1:17" s="10" customFormat="1" ht="15.75">
      <c r="A9" s="37" t="s">
        <v>26</v>
      </c>
      <c r="B9" s="38" t="s">
        <v>28</v>
      </c>
      <c r="C9" s="39"/>
      <c r="D9" s="56" t="s">
        <v>121</v>
      </c>
      <c r="E9" s="41" t="s">
        <v>34</v>
      </c>
      <c r="F9" s="40" t="s">
        <v>29</v>
      </c>
      <c r="G9" s="40" t="s">
        <v>32</v>
      </c>
      <c r="H9" s="40" t="s">
        <v>30</v>
      </c>
      <c r="I9" s="42">
        <v>5</v>
      </c>
      <c r="J9" s="42">
        <v>3</v>
      </c>
      <c r="K9" s="42">
        <v>2</v>
      </c>
      <c r="L9" s="42">
        <v>6</v>
      </c>
      <c r="M9" s="42">
        <v>0</v>
      </c>
      <c r="N9" s="34">
        <v>16</v>
      </c>
      <c r="O9" s="34">
        <v>38</v>
      </c>
      <c r="P9" s="34">
        <v>42</v>
      </c>
      <c r="Q9" s="35"/>
    </row>
    <row r="10" spans="1:17" s="10" customFormat="1" ht="15.75">
      <c r="A10" s="37" t="s">
        <v>27</v>
      </c>
      <c r="B10" s="38" t="s">
        <v>28</v>
      </c>
      <c r="C10" s="39"/>
      <c r="D10" s="56" t="s">
        <v>122</v>
      </c>
      <c r="E10" s="41" t="s">
        <v>34</v>
      </c>
      <c r="F10" s="40" t="s">
        <v>29</v>
      </c>
      <c r="G10" s="40" t="s">
        <v>32</v>
      </c>
      <c r="H10" s="40" t="s">
        <v>30</v>
      </c>
      <c r="I10" s="42">
        <v>8</v>
      </c>
      <c r="J10" s="42">
        <v>4</v>
      </c>
      <c r="K10" s="42">
        <v>4</v>
      </c>
      <c r="L10" s="42">
        <v>4</v>
      </c>
      <c r="M10" s="42">
        <v>0</v>
      </c>
      <c r="N10" s="34">
        <v>20</v>
      </c>
      <c r="O10" s="34">
        <v>38</v>
      </c>
      <c r="P10" s="34">
        <v>53</v>
      </c>
      <c r="Q10" s="35" t="s">
        <v>33</v>
      </c>
    </row>
    <row r="11" spans="1:17" ht="18.75">
      <c r="A11" s="11">
        <v>5</v>
      </c>
      <c r="B11" s="43">
        <v>206</v>
      </c>
      <c r="C11" s="43"/>
      <c r="D11" s="13" t="s">
        <v>123</v>
      </c>
      <c r="E11" s="41" t="s">
        <v>34</v>
      </c>
      <c r="F11" s="14" t="s">
        <v>29</v>
      </c>
      <c r="G11" s="25" t="s">
        <v>31</v>
      </c>
      <c r="H11" s="15" t="s">
        <v>30</v>
      </c>
      <c r="I11" s="5">
        <v>4</v>
      </c>
      <c r="J11" s="5">
        <v>5</v>
      </c>
      <c r="K11" s="5">
        <v>3</v>
      </c>
      <c r="L11" s="5">
        <v>6</v>
      </c>
      <c r="M11" s="5">
        <v>0</v>
      </c>
      <c r="N11" s="54">
        <v>18</v>
      </c>
      <c r="O11" s="54">
        <v>38</v>
      </c>
      <c r="P11" s="55">
        <f>N11/O11</f>
        <v>0.47368421052631576</v>
      </c>
      <c r="Q11" s="5"/>
    </row>
    <row r="13" spans="4:8" ht="18.75">
      <c r="D13" s="26" t="s">
        <v>8</v>
      </c>
      <c r="H13" s="26" t="s">
        <v>19</v>
      </c>
    </row>
    <row r="14" spans="4:8" ht="18.75">
      <c r="D14" s="26" t="s">
        <v>9</v>
      </c>
      <c r="H14" s="26" t="s">
        <v>20</v>
      </c>
    </row>
    <row r="15" ht="18.75">
      <c r="H15" s="26" t="s">
        <v>21</v>
      </c>
    </row>
    <row r="16" ht="18.75">
      <c r="H16" s="26" t="s">
        <v>17</v>
      </c>
    </row>
    <row r="18" ht="18.75">
      <c r="D18" s="31"/>
    </row>
    <row r="19" ht="18.75">
      <c r="D19" s="32"/>
    </row>
    <row r="20" ht="18.75">
      <c r="D20" s="32"/>
    </row>
  </sheetData>
  <sheetProtection selectLockedCells="1" selectUnlockedCells="1"/>
  <autoFilter ref="B6:Q6"/>
  <mergeCells count="2">
    <mergeCell ref="A4:H4"/>
    <mergeCell ref="I5:M5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6.00390625" style="17" customWidth="1"/>
    <col min="2" max="2" width="8.00390625" style="18" customWidth="1"/>
    <col min="3" max="3" width="6.28125" style="18" customWidth="1"/>
    <col min="4" max="4" width="33.28125" style="26" customWidth="1"/>
    <col min="5" max="5" width="8.00390625" style="27" customWidth="1"/>
    <col min="6" max="6" width="18.8515625" style="28" customWidth="1"/>
    <col min="7" max="7" width="7.00390625" style="29" customWidth="1"/>
    <col min="8" max="8" width="32.7109375" style="26" customWidth="1"/>
    <col min="9" max="15" width="5.7109375" style="1" customWidth="1"/>
    <col min="16" max="18" width="9.140625" style="2" customWidth="1"/>
    <col min="19" max="19" width="12.28125" style="1" customWidth="1"/>
    <col min="20" max="16384" width="9.140625" style="1" customWidth="1"/>
  </cols>
  <sheetData>
    <row r="1" ht="18.75">
      <c r="R1" s="1" t="s">
        <v>18</v>
      </c>
    </row>
    <row r="2" spans="8:19" ht="18.75">
      <c r="H2" s="31"/>
      <c r="R2" s="18"/>
      <c r="S2" s="31" t="s">
        <v>15</v>
      </c>
    </row>
    <row r="3" spans="8:20" ht="18.75">
      <c r="H3" s="32"/>
      <c r="P3" s="1"/>
      <c r="Q3" s="1"/>
      <c r="R3" s="18"/>
      <c r="S3" s="32" t="s">
        <v>16</v>
      </c>
      <c r="T3" s="2"/>
    </row>
    <row r="4" spans="1:19" ht="24" customHeight="1">
      <c r="A4" s="57" t="s">
        <v>76</v>
      </c>
      <c r="B4" s="57"/>
      <c r="C4" s="57"/>
      <c r="D4" s="58"/>
      <c r="E4" s="58"/>
      <c r="F4" s="58"/>
      <c r="G4" s="58"/>
      <c r="H4" s="58"/>
      <c r="R4" s="18"/>
      <c r="S4" s="33"/>
    </row>
    <row r="5" spans="1:19" ht="18.75" customHeight="1">
      <c r="A5" s="3"/>
      <c r="B5" s="4"/>
      <c r="C5" s="4"/>
      <c r="D5" s="19"/>
      <c r="E5" s="20"/>
      <c r="F5" s="21"/>
      <c r="G5" s="22"/>
      <c r="H5" s="30" t="s">
        <v>41</v>
      </c>
      <c r="I5" s="59" t="s">
        <v>13</v>
      </c>
      <c r="J5" s="59"/>
      <c r="K5" s="59"/>
      <c r="L5" s="59"/>
      <c r="M5" s="59"/>
      <c r="N5" s="59"/>
      <c r="O5" s="59"/>
      <c r="P5" s="34"/>
      <c r="Q5" s="34"/>
      <c r="R5" s="34"/>
      <c r="S5" s="35"/>
    </row>
    <row r="6" spans="1:19" s="10" customFormat="1" ht="45">
      <c r="A6" s="6" t="s">
        <v>0</v>
      </c>
      <c r="B6" s="8" t="s">
        <v>10</v>
      </c>
      <c r="C6" s="7" t="s">
        <v>1</v>
      </c>
      <c r="D6" s="23" t="s">
        <v>2</v>
      </c>
      <c r="E6" s="24" t="s">
        <v>14</v>
      </c>
      <c r="F6" s="23" t="s">
        <v>3</v>
      </c>
      <c r="G6" s="23" t="s">
        <v>4</v>
      </c>
      <c r="H6" s="23" t="s">
        <v>77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34" t="s">
        <v>11</v>
      </c>
      <c r="Q6" s="34" t="s">
        <v>6</v>
      </c>
      <c r="R6" s="34" t="s">
        <v>7</v>
      </c>
      <c r="S6" s="35" t="s">
        <v>12</v>
      </c>
    </row>
    <row r="7" spans="1:19" ht="18.75">
      <c r="A7" s="11">
        <v>1</v>
      </c>
      <c r="B7" s="12">
        <v>209</v>
      </c>
      <c r="C7" s="12"/>
      <c r="D7" s="13" t="s">
        <v>78</v>
      </c>
      <c r="E7" s="45" t="s">
        <v>34</v>
      </c>
      <c r="F7" s="14" t="s">
        <v>29</v>
      </c>
      <c r="G7" s="25" t="s">
        <v>79</v>
      </c>
      <c r="H7" s="15" t="s">
        <v>80</v>
      </c>
      <c r="I7" s="5">
        <v>4</v>
      </c>
      <c r="J7" s="5">
        <v>3</v>
      </c>
      <c r="K7" s="5">
        <v>1</v>
      </c>
      <c r="L7" s="5">
        <v>0</v>
      </c>
      <c r="M7" s="5">
        <v>3</v>
      </c>
      <c r="N7" s="5">
        <v>6</v>
      </c>
      <c r="O7" s="5">
        <v>2</v>
      </c>
      <c r="P7" s="16">
        <v>19</v>
      </c>
      <c r="Q7" s="16">
        <v>46</v>
      </c>
      <c r="R7" s="44">
        <f>P7/Q7</f>
        <v>0.41304347826086957</v>
      </c>
      <c r="S7" s="5"/>
    </row>
    <row r="8" spans="1:19" ht="18.75">
      <c r="A8" s="46">
        <v>2</v>
      </c>
      <c r="B8" s="51">
        <v>209</v>
      </c>
      <c r="C8" s="12"/>
      <c r="D8" s="13" t="s">
        <v>124</v>
      </c>
      <c r="E8" s="45" t="s">
        <v>34</v>
      </c>
      <c r="F8" s="14" t="s">
        <v>29</v>
      </c>
      <c r="G8" s="25" t="s">
        <v>81</v>
      </c>
      <c r="H8" s="15" t="s">
        <v>80</v>
      </c>
      <c r="I8" s="5">
        <v>4</v>
      </c>
      <c r="J8" s="5">
        <v>3</v>
      </c>
      <c r="K8" s="5">
        <v>4</v>
      </c>
      <c r="L8" s="5">
        <v>0</v>
      </c>
      <c r="M8" s="5">
        <v>4</v>
      </c>
      <c r="N8" s="5">
        <v>2</v>
      </c>
      <c r="O8" s="5">
        <v>3</v>
      </c>
      <c r="P8" s="16">
        <f aca="true" t="shared" si="0" ref="P8:P17">SUM(I8:O8)</f>
        <v>20</v>
      </c>
      <c r="Q8" s="16">
        <v>46</v>
      </c>
      <c r="R8" s="44">
        <f aca="true" t="shared" si="1" ref="R8:R17">P8/Q8</f>
        <v>0.43478260869565216</v>
      </c>
      <c r="S8" s="5"/>
    </row>
    <row r="9" spans="1:19" ht="18.75">
      <c r="A9" s="11">
        <v>3</v>
      </c>
      <c r="B9" s="12">
        <v>209</v>
      </c>
      <c r="C9" s="12"/>
      <c r="D9" s="13" t="s">
        <v>125</v>
      </c>
      <c r="E9" s="45" t="s">
        <v>34</v>
      </c>
      <c r="F9" s="14" t="s">
        <v>29</v>
      </c>
      <c r="G9" s="25" t="s">
        <v>81</v>
      </c>
      <c r="H9" s="15" t="s">
        <v>80</v>
      </c>
      <c r="I9" s="5">
        <v>6</v>
      </c>
      <c r="J9" s="5">
        <v>1</v>
      </c>
      <c r="K9" s="5">
        <v>6</v>
      </c>
      <c r="L9" s="5">
        <v>2</v>
      </c>
      <c r="M9" s="5">
        <v>4</v>
      </c>
      <c r="N9" s="5">
        <v>0</v>
      </c>
      <c r="O9" s="5">
        <v>2</v>
      </c>
      <c r="P9" s="16">
        <f t="shared" si="0"/>
        <v>21</v>
      </c>
      <c r="Q9" s="16">
        <v>46</v>
      </c>
      <c r="R9" s="44">
        <f t="shared" si="1"/>
        <v>0.45652173913043476</v>
      </c>
      <c r="S9" s="5"/>
    </row>
    <row r="10" spans="1:19" ht="18.75">
      <c r="A10" s="11">
        <v>4</v>
      </c>
      <c r="B10" s="12">
        <v>209</v>
      </c>
      <c r="C10" s="12"/>
      <c r="D10" s="13" t="s">
        <v>126</v>
      </c>
      <c r="E10" s="45" t="s">
        <v>34</v>
      </c>
      <c r="F10" s="14" t="s">
        <v>29</v>
      </c>
      <c r="G10" s="25" t="s">
        <v>79</v>
      </c>
      <c r="H10" s="15" t="s">
        <v>80</v>
      </c>
      <c r="I10" s="5">
        <v>7</v>
      </c>
      <c r="J10" s="5">
        <v>3</v>
      </c>
      <c r="K10" s="5">
        <v>2</v>
      </c>
      <c r="L10" s="5">
        <v>0</v>
      </c>
      <c r="M10" s="5">
        <v>3</v>
      </c>
      <c r="N10" s="5">
        <v>2</v>
      </c>
      <c r="O10" s="5">
        <v>3</v>
      </c>
      <c r="P10" s="16">
        <f t="shared" si="0"/>
        <v>20</v>
      </c>
      <c r="Q10" s="16">
        <v>46</v>
      </c>
      <c r="R10" s="44">
        <f t="shared" si="1"/>
        <v>0.43478260869565216</v>
      </c>
      <c r="S10" s="5"/>
    </row>
    <row r="11" spans="1:19" ht="18.75">
      <c r="A11" s="46">
        <v>5</v>
      </c>
      <c r="B11" s="12">
        <v>209</v>
      </c>
      <c r="C11" s="12"/>
      <c r="D11" s="47" t="s">
        <v>127</v>
      </c>
      <c r="E11" s="45" t="s">
        <v>34</v>
      </c>
      <c r="F11" s="14" t="s">
        <v>29</v>
      </c>
      <c r="G11" s="52" t="s">
        <v>81</v>
      </c>
      <c r="H11" s="15" t="s">
        <v>80</v>
      </c>
      <c r="I11" s="5">
        <v>6</v>
      </c>
      <c r="J11" s="5">
        <v>2</v>
      </c>
      <c r="K11" s="5">
        <v>1</v>
      </c>
      <c r="L11" s="5">
        <v>0</v>
      </c>
      <c r="M11" s="5">
        <v>4</v>
      </c>
      <c r="N11" s="5">
        <v>1</v>
      </c>
      <c r="O11" s="5">
        <v>3</v>
      </c>
      <c r="P11" s="16">
        <f t="shared" si="0"/>
        <v>17</v>
      </c>
      <c r="Q11" s="16">
        <v>46</v>
      </c>
      <c r="R11" s="44">
        <f t="shared" si="1"/>
        <v>0.3695652173913043</v>
      </c>
      <c r="S11" s="5"/>
    </row>
    <row r="12" spans="1:19" ht="18.75">
      <c r="A12" s="11">
        <v>6</v>
      </c>
      <c r="B12" s="12">
        <v>209</v>
      </c>
      <c r="C12" s="12"/>
      <c r="D12" s="13" t="s">
        <v>128</v>
      </c>
      <c r="E12" s="45" t="s">
        <v>34</v>
      </c>
      <c r="F12" s="14" t="s">
        <v>29</v>
      </c>
      <c r="G12" s="25" t="s">
        <v>81</v>
      </c>
      <c r="H12" s="15" t="s">
        <v>80</v>
      </c>
      <c r="I12" s="5">
        <v>6</v>
      </c>
      <c r="J12" s="5">
        <v>3</v>
      </c>
      <c r="K12" s="5">
        <v>1</v>
      </c>
      <c r="L12" s="5">
        <v>0</v>
      </c>
      <c r="M12" s="5">
        <v>4</v>
      </c>
      <c r="N12" s="5">
        <v>3</v>
      </c>
      <c r="O12" s="5">
        <v>1</v>
      </c>
      <c r="P12" s="16">
        <f t="shared" si="0"/>
        <v>18</v>
      </c>
      <c r="Q12" s="16">
        <v>46</v>
      </c>
      <c r="R12" s="44">
        <f t="shared" si="1"/>
        <v>0.391304347826087</v>
      </c>
      <c r="S12" s="5"/>
    </row>
    <row r="13" spans="1:19" ht="18.75">
      <c r="A13" s="11">
        <v>7</v>
      </c>
      <c r="B13" s="12">
        <v>209</v>
      </c>
      <c r="C13" s="12"/>
      <c r="D13" s="13" t="s">
        <v>129</v>
      </c>
      <c r="E13" s="45" t="s">
        <v>34</v>
      </c>
      <c r="F13" s="14" t="s">
        <v>29</v>
      </c>
      <c r="G13" s="25" t="s">
        <v>82</v>
      </c>
      <c r="H13" s="15" t="s">
        <v>80</v>
      </c>
      <c r="I13" s="5">
        <v>4</v>
      </c>
      <c r="J13" s="5">
        <v>2</v>
      </c>
      <c r="K13" s="5">
        <v>1</v>
      </c>
      <c r="L13" s="5">
        <v>0</v>
      </c>
      <c r="M13" s="5">
        <v>3</v>
      </c>
      <c r="N13" s="5">
        <v>1</v>
      </c>
      <c r="O13" s="5">
        <v>2</v>
      </c>
      <c r="P13" s="16">
        <f t="shared" si="0"/>
        <v>13</v>
      </c>
      <c r="Q13" s="16">
        <v>46</v>
      </c>
      <c r="R13" s="44">
        <f t="shared" si="1"/>
        <v>0.2826086956521739</v>
      </c>
      <c r="S13" s="5"/>
    </row>
    <row r="14" spans="1:19" ht="18.75">
      <c r="A14" s="46">
        <v>8</v>
      </c>
      <c r="B14" s="51">
        <v>209</v>
      </c>
      <c r="C14" s="12"/>
      <c r="D14" s="13" t="s">
        <v>83</v>
      </c>
      <c r="E14" s="45" t="s">
        <v>34</v>
      </c>
      <c r="F14" s="14" t="s">
        <v>29</v>
      </c>
      <c r="G14" s="25" t="s">
        <v>79</v>
      </c>
      <c r="H14" s="15" t="s">
        <v>80</v>
      </c>
      <c r="I14" s="5">
        <v>4</v>
      </c>
      <c r="J14" s="5">
        <v>3</v>
      </c>
      <c r="K14" s="5">
        <v>1</v>
      </c>
      <c r="L14" s="5">
        <v>0</v>
      </c>
      <c r="M14" s="5">
        <v>3</v>
      </c>
      <c r="N14" s="5">
        <v>0</v>
      </c>
      <c r="O14" s="5">
        <v>3</v>
      </c>
      <c r="P14" s="16">
        <f t="shared" si="0"/>
        <v>14</v>
      </c>
      <c r="Q14" s="16">
        <v>46</v>
      </c>
      <c r="R14" s="44">
        <f t="shared" si="1"/>
        <v>0.30434782608695654</v>
      </c>
      <c r="S14" s="5"/>
    </row>
    <row r="15" spans="1:19" ht="18.75">
      <c r="A15" s="11">
        <v>9</v>
      </c>
      <c r="B15" s="12">
        <v>209</v>
      </c>
      <c r="C15" s="12"/>
      <c r="D15" s="13" t="s">
        <v>130</v>
      </c>
      <c r="E15" s="45" t="s">
        <v>34</v>
      </c>
      <c r="F15" s="14" t="s">
        <v>29</v>
      </c>
      <c r="G15" s="25" t="s">
        <v>79</v>
      </c>
      <c r="H15" s="15" t="s">
        <v>80</v>
      </c>
      <c r="I15" s="5">
        <v>4</v>
      </c>
      <c r="J15" s="5">
        <v>4</v>
      </c>
      <c r="K15" s="5">
        <v>4</v>
      </c>
      <c r="L15" s="5">
        <v>0</v>
      </c>
      <c r="M15" s="5">
        <v>2</v>
      </c>
      <c r="N15" s="5">
        <v>0</v>
      </c>
      <c r="O15" s="5">
        <v>2</v>
      </c>
      <c r="P15" s="16">
        <f t="shared" si="0"/>
        <v>16</v>
      </c>
      <c r="Q15" s="16">
        <v>46</v>
      </c>
      <c r="R15" s="44">
        <f t="shared" si="1"/>
        <v>0.34782608695652173</v>
      </c>
      <c r="S15" s="5"/>
    </row>
    <row r="16" spans="1:19" ht="18.75">
      <c r="A16" s="11">
        <v>10</v>
      </c>
      <c r="B16" s="51">
        <v>209</v>
      </c>
      <c r="C16" s="12"/>
      <c r="D16" s="13" t="s">
        <v>131</v>
      </c>
      <c r="E16" s="45" t="s">
        <v>34</v>
      </c>
      <c r="F16" s="14" t="s">
        <v>29</v>
      </c>
      <c r="G16" s="25" t="s">
        <v>79</v>
      </c>
      <c r="H16" s="15" t="s">
        <v>80</v>
      </c>
      <c r="I16" s="5">
        <v>2</v>
      </c>
      <c r="J16" s="5">
        <v>3</v>
      </c>
      <c r="K16" s="5">
        <v>4</v>
      </c>
      <c r="L16" s="5">
        <v>0</v>
      </c>
      <c r="M16" s="5">
        <v>4</v>
      </c>
      <c r="N16" s="5">
        <v>2</v>
      </c>
      <c r="O16" s="5">
        <v>4</v>
      </c>
      <c r="P16" s="16">
        <f t="shared" si="0"/>
        <v>19</v>
      </c>
      <c r="Q16" s="16">
        <v>46</v>
      </c>
      <c r="R16" s="44">
        <f t="shared" si="1"/>
        <v>0.41304347826086957</v>
      </c>
      <c r="S16" s="5"/>
    </row>
    <row r="17" spans="1:19" ht="18.75">
      <c r="A17" s="46">
        <v>11</v>
      </c>
      <c r="B17" s="12">
        <v>209</v>
      </c>
      <c r="C17" s="12"/>
      <c r="D17" s="49" t="s">
        <v>132</v>
      </c>
      <c r="E17" s="45" t="s">
        <v>34</v>
      </c>
      <c r="F17" s="14" t="s">
        <v>29</v>
      </c>
      <c r="G17" s="52"/>
      <c r="H17" s="15" t="s">
        <v>80</v>
      </c>
      <c r="I17" s="5">
        <v>5</v>
      </c>
      <c r="J17" s="5">
        <v>4</v>
      </c>
      <c r="K17" s="5">
        <v>4</v>
      </c>
      <c r="L17" s="5">
        <v>0</v>
      </c>
      <c r="M17" s="5">
        <v>5</v>
      </c>
      <c r="N17" s="5">
        <v>6</v>
      </c>
      <c r="O17" s="5">
        <v>2</v>
      </c>
      <c r="P17" s="16">
        <f t="shared" si="0"/>
        <v>26</v>
      </c>
      <c r="Q17" s="16">
        <v>46</v>
      </c>
      <c r="R17" s="44">
        <f t="shared" si="1"/>
        <v>0.5652173913043478</v>
      </c>
      <c r="S17" s="5" t="s">
        <v>46</v>
      </c>
    </row>
    <row r="19" spans="4:8" ht="18.75">
      <c r="D19" s="31" t="s">
        <v>84</v>
      </c>
      <c r="H19" s="26" t="s">
        <v>74</v>
      </c>
    </row>
    <row r="20" ht="18.75">
      <c r="D20" s="32"/>
    </row>
    <row r="21" spans="4:8" ht="18.75">
      <c r="D21" s="32" t="s">
        <v>9</v>
      </c>
      <c r="H21" s="26" t="s">
        <v>44</v>
      </c>
    </row>
    <row r="22" ht="18.75">
      <c r="H22" s="26" t="s">
        <v>75</v>
      </c>
    </row>
  </sheetData>
  <sheetProtection/>
  <mergeCells count="2">
    <mergeCell ref="A4:H4"/>
    <mergeCell ref="I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zoomScalePageLayoutView="0" workbookViewId="0" topLeftCell="A1">
      <selection activeCell="V9" sqref="V9"/>
    </sheetView>
  </sheetViews>
  <sheetFormatPr defaultColWidth="9.140625" defaultRowHeight="12.75"/>
  <cols>
    <col min="1" max="1" width="6.00390625" style="17" customWidth="1"/>
    <col min="2" max="2" width="10.421875" style="18" customWidth="1"/>
    <col min="3" max="3" width="7.28125" style="18" customWidth="1"/>
    <col min="4" max="4" width="30.28125" style="26" customWidth="1"/>
    <col min="5" max="5" width="8.00390625" style="27" customWidth="1"/>
    <col min="6" max="6" width="17.57421875" style="28" customWidth="1"/>
    <col min="7" max="7" width="7.57421875" style="29" customWidth="1"/>
    <col min="8" max="8" width="41.00390625" style="26" customWidth="1"/>
    <col min="9" max="15" width="5.7109375" style="1" customWidth="1"/>
    <col min="16" max="18" width="9.140625" style="2" customWidth="1"/>
    <col min="19" max="19" width="12.28125" style="1" customWidth="1"/>
    <col min="20" max="16384" width="9.140625" style="1" customWidth="1"/>
  </cols>
  <sheetData>
    <row r="1" ht="18.75">
      <c r="R1" s="1" t="s">
        <v>18</v>
      </c>
    </row>
    <row r="2" spans="8:19" ht="18.75">
      <c r="H2" s="31"/>
      <c r="R2" s="18"/>
      <c r="S2" s="31" t="s">
        <v>15</v>
      </c>
    </row>
    <row r="3" spans="8:20" ht="18.75">
      <c r="H3" s="32"/>
      <c r="P3" s="1"/>
      <c r="Q3" s="1"/>
      <c r="R3" s="18"/>
      <c r="S3" s="32" t="s">
        <v>16</v>
      </c>
      <c r="T3" s="2"/>
    </row>
    <row r="4" spans="1:19" ht="24" customHeight="1">
      <c r="A4" s="57" t="s">
        <v>100</v>
      </c>
      <c r="B4" s="57"/>
      <c r="C4" s="57"/>
      <c r="D4" s="58"/>
      <c r="E4" s="58"/>
      <c r="F4" s="58"/>
      <c r="G4" s="58"/>
      <c r="H4" s="58"/>
      <c r="R4" s="18"/>
      <c r="S4" s="33"/>
    </row>
    <row r="5" spans="1:19" ht="18.75" customHeight="1">
      <c r="A5" s="3"/>
      <c r="B5" s="4"/>
      <c r="C5" s="4"/>
      <c r="D5" s="19"/>
      <c r="E5" s="20"/>
      <c r="F5" s="21"/>
      <c r="G5" s="22"/>
      <c r="H5" s="30" t="s">
        <v>41</v>
      </c>
      <c r="I5" s="59" t="s">
        <v>13</v>
      </c>
      <c r="J5" s="59"/>
      <c r="K5" s="59"/>
      <c r="L5" s="59"/>
      <c r="M5" s="59"/>
      <c r="N5" s="59"/>
      <c r="O5" s="59"/>
      <c r="P5" s="34"/>
      <c r="Q5" s="34"/>
      <c r="R5" s="34"/>
      <c r="S5" s="35"/>
    </row>
    <row r="6" spans="1:19" ht="18.75" customHeight="1">
      <c r="A6" s="3"/>
      <c r="B6" s="4"/>
      <c r="C6" s="4"/>
      <c r="D6" s="19"/>
      <c r="E6" s="20"/>
      <c r="F6" s="21"/>
      <c r="G6" s="22"/>
      <c r="H6" s="30"/>
      <c r="I6" s="36"/>
      <c r="J6" s="36"/>
      <c r="K6" s="36"/>
      <c r="L6" s="36"/>
      <c r="M6" s="36"/>
      <c r="N6" s="36"/>
      <c r="O6" s="36"/>
      <c r="P6" s="34"/>
      <c r="Q6" s="34"/>
      <c r="R6" s="34"/>
      <c r="S6" s="35"/>
    </row>
    <row r="7" spans="1:19" s="10" customFormat="1" ht="45">
      <c r="A7" s="6" t="s">
        <v>0</v>
      </c>
      <c r="B7" s="8" t="s">
        <v>10</v>
      </c>
      <c r="C7" s="7" t="s">
        <v>1</v>
      </c>
      <c r="D7" s="23" t="s">
        <v>2</v>
      </c>
      <c r="E7" s="24" t="s">
        <v>14</v>
      </c>
      <c r="F7" s="23" t="s">
        <v>3</v>
      </c>
      <c r="G7" s="23" t="s">
        <v>4</v>
      </c>
      <c r="H7" s="23" t="s">
        <v>5</v>
      </c>
      <c r="I7" s="9">
        <v>1</v>
      </c>
      <c r="J7" s="9">
        <v>2</v>
      </c>
      <c r="K7" s="9">
        <v>3</v>
      </c>
      <c r="L7" s="9">
        <v>4</v>
      </c>
      <c r="M7" s="9">
        <v>5</v>
      </c>
      <c r="N7" s="9">
        <v>6</v>
      </c>
      <c r="O7" s="9">
        <v>7</v>
      </c>
      <c r="P7" s="34" t="s">
        <v>11</v>
      </c>
      <c r="Q7" s="34" t="s">
        <v>6</v>
      </c>
      <c r="R7" s="34" t="s">
        <v>7</v>
      </c>
      <c r="S7" s="35" t="s">
        <v>12</v>
      </c>
    </row>
    <row r="8" spans="1:19" ht="18.75">
      <c r="A8" s="46">
        <v>2</v>
      </c>
      <c r="B8" s="12">
        <v>209</v>
      </c>
      <c r="C8" s="12"/>
      <c r="D8" s="13" t="s">
        <v>133</v>
      </c>
      <c r="E8" s="45" t="s">
        <v>34</v>
      </c>
      <c r="F8" s="14" t="s">
        <v>29</v>
      </c>
      <c r="G8" s="25">
        <v>11</v>
      </c>
      <c r="H8" s="53" t="s">
        <v>80</v>
      </c>
      <c r="I8" s="5">
        <v>8</v>
      </c>
      <c r="J8" s="5">
        <v>9</v>
      </c>
      <c r="K8" s="5">
        <v>4</v>
      </c>
      <c r="L8" s="5">
        <v>4</v>
      </c>
      <c r="M8" s="5">
        <v>4</v>
      </c>
      <c r="N8" s="5">
        <v>7</v>
      </c>
      <c r="O8" s="5">
        <v>2</v>
      </c>
      <c r="P8" s="16">
        <f>SUM(I8:O8)</f>
        <v>38</v>
      </c>
      <c r="Q8" s="16">
        <v>47</v>
      </c>
      <c r="R8" s="44">
        <f>P8/Q8</f>
        <v>0.8085106382978723</v>
      </c>
      <c r="S8" s="5" t="s">
        <v>89</v>
      </c>
    </row>
    <row r="9" spans="1:19" ht="30">
      <c r="A9" s="11">
        <v>6</v>
      </c>
      <c r="B9" s="12">
        <v>209</v>
      </c>
      <c r="C9" s="12"/>
      <c r="D9" s="13" t="s">
        <v>105</v>
      </c>
      <c r="E9" s="45" t="s">
        <v>34</v>
      </c>
      <c r="F9" s="14" t="s">
        <v>29</v>
      </c>
      <c r="G9" s="25">
        <v>11</v>
      </c>
      <c r="H9" s="53" t="s">
        <v>80</v>
      </c>
      <c r="I9" s="5">
        <v>7</v>
      </c>
      <c r="J9" s="5">
        <v>7</v>
      </c>
      <c r="K9" s="5">
        <v>4</v>
      </c>
      <c r="L9" s="5">
        <v>3</v>
      </c>
      <c r="M9" s="5">
        <v>4</v>
      </c>
      <c r="N9" s="5">
        <v>5</v>
      </c>
      <c r="O9" s="5">
        <v>4</v>
      </c>
      <c r="P9" s="16">
        <f>SUM(I9:O9)</f>
        <v>34</v>
      </c>
      <c r="Q9" s="16">
        <v>47</v>
      </c>
      <c r="R9" s="44">
        <f>P9/Q9</f>
        <v>0.723404255319149</v>
      </c>
      <c r="S9" s="5" t="s">
        <v>46</v>
      </c>
    </row>
    <row r="10" spans="1:19" ht="30">
      <c r="A10" s="46">
        <v>8</v>
      </c>
      <c r="B10" s="12">
        <v>209</v>
      </c>
      <c r="C10" s="12"/>
      <c r="D10" s="13" t="s">
        <v>107</v>
      </c>
      <c r="E10" s="45" t="s">
        <v>34</v>
      </c>
      <c r="F10" s="14" t="s">
        <v>29</v>
      </c>
      <c r="G10" s="25">
        <v>11</v>
      </c>
      <c r="H10" s="53" t="s">
        <v>80</v>
      </c>
      <c r="I10" s="5">
        <v>6</v>
      </c>
      <c r="J10" s="5">
        <v>7</v>
      </c>
      <c r="K10" s="5">
        <v>2</v>
      </c>
      <c r="L10" s="5">
        <v>3</v>
      </c>
      <c r="M10" s="5">
        <v>6</v>
      </c>
      <c r="N10" s="5">
        <v>7</v>
      </c>
      <c r="O10" s="5">
        <v>3</v>
      </c>
      <c r="P10" s="16">
        <f>SUM(I10:O10)</f>
        <v>34</v>
      </c>
      <c r="Q10" s="16">
        <v>47</v>
      </c>
      <c r="R10" s="44">
        <f>P10/Q10</f>
        <v>0.723404255319149</v>
      </c>
      <c r="S10" s="5" t="s">
        <v>46</v>
      </c>
    </row>
    <row r="11" spans="1:19" ht="18.75">
      <c r="A11" s="11">
        <v>1</v>
      </c>
      <c r="B11" s="12">
        <v>209</v>
      </c>
      <c r="C11" s="12"/>
      <c r="D11" s="13" t="s">
        <v>101</v>
      </c>
      <c r="E11" s="45" t="s">
        <v>34</v>
      </c>
      <c r="F11" s="14" t="s">
        <v>29</v>
      </c>
      <c r="G11" s="25">
        <v>11</v>
      </c>
      <c r="H11" s="53" t="s">
        <v>80</v>
      </c>
      <c r="I11" s="5">
        <v>7</v>
      </c>
      <c r="J11" s="5">
        <v>8</v>
      </c>
      <c r="K11" s="5">
        <v>4</v>
      </c>
      <c r="L11" s="5">
        <v>1</v>
      </c>
      <c r="M11" s="5">
        <v>3</v>
      </c>
      <c r="N11" s="5">
        <v>7</v>
      </c>
      <c r="O11" s="5">
        <v>0</v>
      </c>
      <c r="P11" s="16">
        <v>30</v>
      </c>
      <c r="Q11" s="16">
        <v>47</v>
      </c>
      <c r="R11" s="44">
        <f>P11/Q11</f>
        <v>0.6382978723404256</v>
      </c>
      <c r="S11" s="5"/>
    </row>
    <row r="12" spans="1:19" ht="18.75">
      <c r="A12" s="11">
        <v>11</v>
      </c>
      <c r="B12" s="12">
        <v>209</v>
      </c>
      <c r="C12" s="12"/>
      <c r="D12" s="13" t="s">
        <v>110</v>
      </c>
      <c r="E12" s="45" t="s">
        <v>34</v>
      </c>
      <c r="F12" s="14" t="s">
        <v>29</v>
      </c>
      <c r="G12" s="25">
        <v>11</v>
      </c>
      <c r="H12" s="53" t="s">
        <v>80</v>
      </c>
      <c r="I12" s="5">
        <v>7</v>
      </c>
      <c r="J12" s="5">
        <v>6</v>
      </c>
      <c r="K12" s="5">
        <v>4</v>
      </c>
      <c r="L12" s="5">
        <v>3</v>
      </c>
      <c r="M12" s="5">
        <v>4</v>
      </c>
      <c r="N12" s="5">
        <v>2</v>
      </c>
      <c r="O12" s="5">
        <v>4</v>
      </c>
      <c r="P12" s="16">
        <f>SUM(I12:O12)</f>
        <v>30</v>
      </c>
      <c r="Q12" s="16">
        <v>47</v>
      </c>
      <c r="R12" s="44">
        <f>P12/Q12</f>
        <v>0.6382978723404256</v>
      </c>
      <c r="S12" s="5"/>
    </row>
    <row r="13" spans="1:19" ht="18.75">
      <c r="A13" s="11">
        <v>7</v>
      </c>
      <c r="B13" s="12">
        <v>209</v>
      </c>
      <c r="C13" s="12"/>
      <c r="D13" s="13" t="s">
        <v>106</v>
      </c>
      <c r="E13" s="45" t="s">
        <v>34</v>
      </c>
      <c r="F13" s="14" t="s">
        <v>29</v>
      </c>
      <c r="G13" s="25">
        <v>11</v>
      </c>
      <c r="H13" s="53" t="s">
        <v>80</v>
      </c>
      <c r="I13" s="5">
        <v>8</v>
      </c>
      <c r="J13" s="5">
        <v>6</v>
      </c>
      <c r="K13" s="5">
        <v>0</v>
      </c>
      <c r="L13" s="5">
        <v>3</v>
      </c>
      <c r="M13" s="5">
        <v>4</v>
      </c>
      <c r="N13" s="5">
        <v>5</v>
      </c>
      <c r="O13" s="5">
        <v>2</v>
      </c>
      <c r="P13" s="16">
        <f>SUM(I13:O13)</f>
        <v>28</v>
      </c>
      <c r="Q13" s="16">
        <v>47</v>
      </c>
      <c r="R13" s="44">
        <f>P13/Q13</f>
        <v>0.5957446808510638</v>
      </c>
      <c r="S13" s="5"/>
    </row>
    <row r="14" spans="1:19" ht="18.75">
      <c r="A14" s="11">
        <v>10</v>
      </c>
      <c r="B14" s="12">
        <v>209</v>
      </c>
      <c r="C14" s="12"/>
      <c r="D14" s="13" t="s">
        <v>109</v>
      </c>
      <c r="E14" s="45" t="s">
        <v>34</v>
      </c>
      <c r="F14" s="14" t="s">
        <v>29</v>
      </c>
      <c r="G14" s="25">
        <v>11</v>
      </c>
      <c r="H14" s="53" t="s">
        <v>80</v>
      </c>
      <c r="I14" s="5">
        <v>7</v>
      </c>
      <c r="J14" s="5">
        <v>3</v>
      </c>
      <c r="K14" s="5">
        <v>3</v>
      </c>
      <c r="L14" s="5">
        <v>3</v>
      </c>
      <c r="M14" s="5">
        <v>3</v>
      </c>
      <c r="N14" s="5">
        <v>2</v>
      </c>
      <c r="O14" s="5">
        <v>4</v>
      </c>
      <c r="P14" s="16">
        <f>SUM(I14:O14)</f>
        <v>25</v>
      </c>
      <c r="Q14" s="16">
        <v>47</v>
      </c>
      <c r="R14" s="44">
        <f>P14/Q14</f>
        <v>0.5319148936170213</v>
      </c>
      <c r="S14" s="5"/>
    </row>
    <row r="15" spans="1:19" ht="18.75">
      <c r="A15" s="11">
        <v>4</v>
      </c>
      <c r="B15" s="12">
        <v>209</v>
      </c>
      <c r="C15" s="12"/>
      <c r="D15" s="13" t="s">
        <v>103</v>
      </c>
      <c r="E15" s="45" t="s">
        <v>34</v>
      </c>
      <c r="F15" s="14" t="s">
        <v>29</v>
      </c>
      <c r="G15" s="25">
        <v>11</v>
      </c>
      <c r="H15" s="53" t="s">
        <v>80</v>
      </c>
      <c r="I15" s="5">
        <v>8</v>
      </c>
      <c r="J15" s="5">
        <v>7</v>
      </c>
      <c r="K15" s="5">
        <v>0</v>
      </c>
      <c r="L15" s="5">
        <v>2</v>
      </c>
      <c r="M15" s="5">
        <v>3</v>
      </c>
      <c r="N15" s="5">
        <v>4</v>
      </c>
      <c r="O15" s="5">
        <v>0</v>
      </c>
      <c r="P15" s="16">
        <f>SUM(I15:O15)</f>
        <v>24</v>
      </c>
      <c r="Q15" s="16">
        <v>47</v>
      </c>
      <c r="R15" s="44">
        <f>P15/Q15</f>
        <v>0.5106382978723404</v>
      </c>
      <c r="S15" s="5"/>
    </row>
    <row r="16" spans="1:19" ht="18.75">
      <c r="A16" s="11">
        <v>12</v>
      </c>
      <c r="B16" s="12">
        <v>209</v>
      </c>
      <c r="C16" s="12"/>
      <c r="D16" s="13" t="s">
        <v>111</v>
      </c>
      <c r="E16" s="45" t="s">
        <v>34</v>
      </c>
      <c r="F16" s="14" t="s">
        <v>29</v>
      </c>
      <c r="G16" s="25">
        <v>11</v>
      </c>
      <c r="H16" s="53" t="s">
        <v>80</v>
      </c>
      <c r="I16" s="5">
        <v>6</v>
      </c>
      <c r="J16" s="5">
        <v>6</v>
      </c>
      <c r="K16" s="5">
        <v>4</v>
      </c>
      <c r="L16" s="5">
        <v>3</v>
      </c>
      <c r="M16" s="5">
        <v>2</v>
      </c>
      <c r="N16" s="5">
        <v>0</v>
      </c>
      <c r="O16" s="5">
        <v>3</v>
      </c>
      <c r="P16" s="16">
        <f>SUM(I16:O16)</f>
        <v>24</v>
      </c>
      <c r="Q16" s="16">
        <v>47</v>
      </c>
      <c r="R16" s="44">
        <f>P16/Q16</f>
        <v>0.5106382978723404</v>
      </c>
      <c r="S16" s="5"/>
    </row>
    <row r="17" spans="1:19" ht="18.75">
      <c r="A17" s="11">
        <v>14</v>
      </c>
      <c r="B17" s="12">
        <v>209</v>
      </c>
      <c r="C17" s="12"/>
      <c r="D17" s="13" t="s">
        <v>113</v>
      </c>
      <c r="E17" s="45" t="s">
        <v>34</v>
      </c>
      <c r="F17" s="14" t="s">
        <v>29</v>
      </c>
      <c r="G17" s="25">
        <v>11</v>
      </c>
      <c r="H17" s="53" t="s">
        <v>80</v>
      </c>
      <c r="I17" s="5">
        <v>7</v>
      </c>
      <c r="J17" s="5">
        <v>7</v>
      </c>
      <c r="K17" s="5">
        <v>2</v>
      </c>
      <c r="L17" s="5">
        <v>3</v>
      </c>
      <c r="M17" s="5">
        <v>2</v>
      </c>
      <c r="N17" s="5">
        <v>3</v>
      </c>
      <c r="O17" s="5">
        <v>0</v>
      </c>
      <c r="P17" s="16">
        <f>SUM(I17:O17)</f>
        <v>24</v>
      </c>
      <c r="Q17" s="16">
        <v>47</v>
      </c>
      <c r="R17" s="44">
        <f>P17/Q17</f>
        <v>0.5106382978723404</v>
      </c>
      <c r="S17" s="5"/>
    </row>
    <row r="18" spans="1:19" ht="18.75">
      <c r="A18" s="11">
        <v>9</v>
      </c>
      <c r="B18" s="12">
        <v>209</v>
      </c>
      <c r="C18" s="12"/>
      <c r="D18" s="13" t="s">
        <v>108</v>
      </c>
      <c r="E18" s="45" t="s">
        <v>34</v>
      </c>
      <c r="F18" s="14"/>
      <c r="G18" s="25">
        <v>11</v>
      </c>
      <c r="H18" s="53" t="s">
        <v>80</v>
      </c>
      <c r="I18" s="5">
        <v>5</v>
      </c>
      <c r="J18" s="5">
        <v>7</v>
      </c>
      <c r="K18" s="5">
        <v>0</v>
      </c>
      <c r="L18" s="5">
        <v>3</v>
      </c>
      <c r="M18" s="5">
        <v>3</v>
      </c>
      <c r="N18" s="5">
        <v>3</v>
      </c>
      <c r="O18" s="5">
        <v>0</v>
      </c>
      <c r="P18" s="16">
        <f>SUM(I18:O18)</f>
        <v>21</v>
      </c>
      <c r="Q18" s="16">
        <v>47</v>
      </c>
      <c r="R18" s="44">
        <f>P18/Q18</f>
        <v>0.44680851063829785</v>
      </c>
      <c r="S18" s="5"/>
    </row>
    <row r="19" spans="1:19" ht="18.75">
      <c r="A19" s="11">
        <v>13</v>
      </c>
      <c r="B19" s="12">
        <v>209</v>
      </c>
      <c r="C19" s="12"/>
      <c r="D19" s="13" t="s">
        <v>112</v>
      </c>
      <c r="E19" s="45" t="s">
        <v>34</v>
      </c>
      <c r="F19" s="14" t="s">
        <v>29</v>
      </c>
      <c r="G19" s="25">
        <v>11</v>
      </c>
      <c r="H19" s="53" t="s">
        <v>80</v>
      </c>
      <c r="I19" s="5">
        <v>5</v>
      </c>
      <c r="J19" s="5">
        <v>5</v>
      </c>
      <c r="K19" s="5">
        <v>3</v>
      </c>
      <c r="L19" s="5">
        <v>2</v>
      </c>
      <c r="M19" s="5">
        <v>2</v>
      </c>
      <c r="N19" s="5">
        <v>2</v>
      </c>
      <c r="O19" s="5">
        <v>0</v>
      </c>
      <c r="P19" s="16">
        <f>SUM(I19:O19)</f>
        <v>19</v>
      </c>
      <c r="Q19" s="16">
        <v>47</v>
      </c>
      <c r="R19" s="44">
        <f>P19/Q19</f>
        <v>0.40425531914893614</v>
      </c>
      <c r="S19" s="5"/>
    </row>
    <row r="20" spans="1:19" ht="18.75">
      <c r="A20" s="46">
        <v>5</v>
      </c>
      <c r="B20" s="12">
        <v>209</v>
      </c>
      <c r="C20" s="12"/>
      <c r="D20" s="47" t="s">
        <v>104</v>
      </c>
      <c r="E20" s="45" t="s">
        <v>34</v>
      </c>
      <c r="F20" s="14" t="s">
        <v>29</v>
      </c>
      <c r="G20" s="25">
        <v>11</v>
      </c>
      <c r="H20" s="53" t="s">
        <v>80</v>
      </c>
      <c r="I20" s="5">
        <v>3</v>
      </c>
      <c r="J20" s="5">
        <v>8</v>
      </c>
      <c r="K20" s="5">
        <v>0</v>
      </c>
      <c r="L20" s="5">
        <v>1</v>
      </c>
      <c r="M20" s="5">
        <v>1</v>
      </c>
      <c r="N20" s="5">
        <v>2</v>
      </c>
      <c r="O20" s="5">
        <v>1</v>
      </c>
      <c r="P20" s="16">
        <f>SUM(I20:O20)</f>
        <v>16</v>
      </c>
      <c r="Q20" s="16">
        <v>47</v>
      </c>
      <c r="R20" s="44">
        <f>P20/Q20</f>
        <v>0.3404255319148936</v>
      </c>
      <c r="S20" s="5"/>
    </row>
    <row r="21" spans="1:19" ht="18.75">
      <c r="A21" s="11">
        <v>3</v>
      </c>
      <c r="B21" s="12">
        <v>209</v>
      </c>
      <c r="C21" s="12"/>
      <c r="D21" s="13" t="s">
        <v>102</v>
      </c>
      <c r="E21" s="45" t="s">
        <v>34</v>
      </c>
      <c r="F21" s="14" t="s">
        <v>29</v>
      </c>
      <c r="G21" s="25">
        <v>11</v>
      </c>
      <c r="H21" s="53" t="s">
        <v>80</v>
      </c>
      <c r="I21" s="5">
        <v>2</v>
      </c>
      <c r="J21" s="5">
        <v>5</v>
      </c>
      <c r="K21" s="5">
        <v>0</v>
      </c>
      <c r="L21" s="5">
        <v>2</v>
      </c>
      <c r="M21" s="5">
        <v>4</v>
      </c>
      <c r="N21" s="5">
        <v>2</v>
      </c>
      <c r="O21" s="5">
        <v>0</v>
      </c>
      <c r="P21" s="16">
        <f>SUM(I21:O21)</f>
        <v>15</v>
      </c>
      <c r="Q21" s="16">
        <v>47</v>
      </c>
      <c r="R21" s="44">
        <f>P21/Q21</f>
        <v>0.3191489361702128</v>
      </c>
      <c r="S21" s="5"/>
    </row>
    <row r="22" spans="1:19" ht="18.75">
      <c r="A22" s="46">
        <v>11</v>
      </c>
      <c r="B22" s="12">
        <v>209</v>
      </c>
      <c r="C22" s="12"/>
      <c r="D22" s="49" t="s">
        <v>114</v>
      </c>
      <c r="E22" s="45" t="s">
        <v>34</v>
      </c>
      <c r="F22" s="14" t="s">
        <v>29</v>
      </c>
      <c r="G22" s="25">
        <v>11</v>
      </c>
      <c r="H22" s="53" t="s">
        <v>80</v>
      </c>
      <c r="I22" s="5"/>
      <c r="J22" s="5"/>
      <c r="K22" s="5"/>
      <c r="L22" s="5"/>
      <c r="M22" s="5"/>
      <c r="N22" s="5"/>
      <c r="O22" s="5"/>
      <c r="P22" s="16">
        <f>SUM(I22:O22)</f>
        <v>0</v>
      </c>
      <c r="Q22" s="16">
        <v>47</v>
      </c>
      <c r="R22" s="44">
        <f>P22/Q22</f>
        <v>0</v>
      </c>
      <c r="S22" s="5"/>
    </row>
    <row r="24" spans="4:6" ht="18.75">
      <c r="D24" s="26" t="s">
        <v>8</v>
      </c>
      <c r="F24" s="28" t="s">
        <v>74</v>
      </c>
    </row>
    <row r="25" ht="18.75">
      <c r="D25" s="26" t="s">
        <v>9</v>
      </c>
    </row>
    <row r="27" ht="18.75">
      <c r="H27" s="26" t="s">
        <v>17</v>
      </c>
    </row>
    <row r="29" ht="18.75">
      <c r="D29" s="31"/>
    </row>
    <row r="30" ht="18.75">
      <c r="D30" s="32"/>
    </row>
    <row r="31" ht="18.75">
      <c r="D31" s="32"/>
    </row>
  </sheetData>
  <sheetProtection/>
  <mergeCells count="2">
    <mergeCell ref="A4:H4"/>
    <mergeCell ref="I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2017-08-29T05:11:49Z</cp:lastPrinted>
  <dcterms:created xsi:type="dcterms:W3CDTF">2013-09-16T09:28:35Z</dcterms:created>
  <dcterms:modified xsi:type="dcterms:W3CDTF">2018-11-12T07:41:08Z</dcterms:modified>
  <cp:category/>
  <cp:version/>
  <cp:contentType/>
  <cp:contentStatus/>
</cp:coreProperties>
</file>