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протокол" sheetId="1" r:id="rId1"/>
  </sheets>
  <definedNames>
    <definedName name="_xlnm._FilterDatabase" localSheetId="0" hidden="1">'протокол'!$B$6:$Q$15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'протокол'!$6:$6</definedName>
  </definedNames>
  <calcPr fullCalcOnLoad="1"/>
</workbook>
</file>

<file path=xl/sharedStrings.xml><?xml version="1.0" encoding="utf-8"?>
<sst xmlns="http://schemas.openxmlformats.org/spreadsheetml/2006/main" count="52" uniqueCount="33">
  <si>
    <t>Приложение № 2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</si>
  <si>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</si>
  <si>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</si>
  <si>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Протокол _______________ этапа олимпиады по ___________________  в  ___ классах 2018-2019 учебный год.</t>
  </si>
  <si>
    <t>от____ сентября (октября) 2016 г.</t>
  </si>
  <si>
    <t>задания (блоки заданий)</t>
  </si>
  <si>
    <t>№ пп</t>
  </si>
  <si>
    <t>№ кабинета</t>
  </si>
  <si>
    <t>код</t>
  </si>
  <si>
    <t>ФИО учащегося</t>
  </si>
  <si>
    <t>ОУ</t>
  </si>
  <si>
    <t>Предмет</t>
  </si>
  <si>
    <t>Класс</t>
  </si>
  <si>
    <t>ФИО учителя, подготовившего уч-ка</t>
  </si>
  <si>
    <t>сумма баллов</t>
  </si>
  <si>
    <t>максимальная сумма</t>
  </si>
  <si>
    <t>% от макс</t>
  </si>
  <si>
    <t>результат (победитель, призер)</t>
  </si>
  <si>
    <t>Чекаловец Дарья</t>
  </si>
  <si>
    <t>ооц</t>
  </si>
  <si>
    <t>химия</t>
  </si>
  <si>
    <t>8а</t>
  </si>
  <si>
    <t>Смахтина Л.А.</t>
  </si>
  <si>
    <t>9а</t>
  </si>
  <si>
    <t>Артемова Елизавета</t>
  </si>
  <si>
    <t>Быков Клим</t>
  </si>
  <si>
    <t>Романов Георгий</t>
  </si>
  <si>
    <t>Демаков Кирилл</t>
  </si>
  <si>
    <t>Председатель жюри:</t>
  </si>
  <si>
    <t>Члены жюри:</t>
  </si>
  <si>
    <t xml:space="preserve">   </t>
  </si>
  <si>
    <t>Беркутова Арина</t>
  </si>
  <si>
    <t>Королева Анастасия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</si>
</sst>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_р_._-;\-* #,##0_р_._-;_-* &quot;-&quot;_р_.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9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8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5" fillId="21" borderId="7" applyNumberFormat="0" applyAlignment="0" applyProtection="0"/>
    <xf numFmtId="0" fontId="12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13" fillId="0" borderId="0" applyNumberFormat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top"/>
      <protection/>
    </xf>
    <xf numFmtId="0" fontId="3" fillId="0" borderId="0" xfId="56" applyFont="1" applyAlignment="1">
      <alignment horizontal="center" vertical="top"/>
      <protection/>
    </xf>
    <xf numFmtId="0" fontId="2" fillId="0" borderId="0" xfId="56" applyFont="1" applyFill="1" applyAlignment="1">
      <alignment horizontal="left" wrapText="1"/>
      <protection/>
    </xf>
    <xf numFmtId="0" fontId="3" fillId="0" borderId="0" xfId="56" applyFont="1" applyFill="1" applyAlignment="1">
      <alignment horizontal="center" wrapText="1"/>
      <protection/>
    </xf>
    <xf numFmtId="0" fontId="2" fillId="0" borderId="0" xfId="56" applyFont="1" applyFill="1" applyAlignment="1">
      <alignment horizontal="center" vertical="top" wrapText="1"/>
      <protection/>
    </xf>
    <xf numFmtId="0" fontId="2" fillId="0" borderId="0" xfId="56" applyFont="1" applyFill="1" applyAlignment="1">
      <alignment horizontal="center" wrapText="1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3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56" applyFont="1" applyBorder="1" applyAlignment="1">
      <alignment horizontal="center" vertical="top" wrapText="1"/>
      <protection/>
    </xf>
    <xf numFmtId="0" fontId="3" fillId="0" borderId="0" xfId="56" applyFont="1" applyBorder="1" applyAlignment="1">
      <alignment horizontal="center" vertical="top" wrapText="1"/>
      <protection/>
    </xf>
    <xf numFmtId="0" fontId="2" fillId="0" borderId="0" xfId="56" applyFont="1" applyFill="1" applyBorder="1" applyAlignment="1">
      <alignment horizontal="left" wrapText="1"/>
      <protection/>
    </xf>
    <xf numFmtId="0" fontId="3" fillId="0" borderId="0" xfId="56" applyFont="1" applyFill="1" applyBorder="1" applyAlignment="1">
      <alignment horizontal="center" wrapText="1"/>
      <protection/>
    </xf>
    <xf numFmtId="0" fontId="2" fillId="0" borderId="0" xfId="56" applyFont="1" applyFill="1" applyBorder="1" applyAlignment="1">
      <alignment horizontal="center" vertical="top" wrapText="1"/>
      <protection/>
    </xf>
    <xf numFmtId="49" fontId="2" fillId="0" borderId="0" xfId="56" applyNumberFormat="1" applyFont="1" applyFill="1" applyBorder="1" applyAlignment="1">
      <alignment horizontal="center" wrapText="1"/>
      <protection/>
    </xf>
    <xf numFmtId="0" fontId="2" fillId="0" borderId="0" xfId="56" applyFont="1" applyFill="1" applyBorder="1" applyAlignment="1">
      <alignment horizontal="center" wrapText="1"/>
      <protection/>
    </xf>
    <xf numFmtId="49" fontId="7" fillId="0" borderId="10" xfId="56" applyNumberFormat="1" applyFont="1" applyBorder="1" applyAlignment="1">
      <alignment horizontal="center" vertical="center"/>
      <protection/>
    </xf>
    <xf numFmtId="49" fontId="7" fillId="0" borderId="10" xfId="56" applyNumberFormat="1" applyFont="1" applyBorder="1" applyAlignment="1">
      <alignment horizontal="center" vertical="center" wrapText="1"/>
      <protection/>
    </xf>
    <xf numFmtId="49" fontId="5" fillId="0" borderId="10" xfId="56" applyNumberFormat="1" applyFont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56" applyNumberFormat="1" applyFont="1" applyBorder="1" applyAlignment="1">
      <alignment horizontal="center" vertical="top"/>
      <protection/>
    </xf>
    <xf numFmtId="0" fontId="3" fillId="0" borderId="10" xfId="56" applyNumberFormat="1" applyFont="1" applyBorder="1" applyAlignment="1">
      <alignment horizontal="center" vertical="top"/>
      <protection/>
    </xf>
    <xf numFmtId="0" fontId="2" fillId="0" borderId="10" xfId="56" applyNumberFormat="1" applyFont="1" applyFill="1" applyBorder="1" applyAlignment="1">
      <alignment horizontal="center" vertical="top" wrapText="1"/>
      <protection/>
    </xf>
    <xf numFmtId="0" fontId="2" fillId="0" borderId="10" xfId="56" applyFont="1" applyFill="1" applyBorder="1" applyAlignment="1">
      <alignment horizontal="center" vertical="top" wrapText="1"/>
      <protection/>
    </xf>
    <xf numFmtId="0" fontId="2" fillId="0" borderId="10" xfId="56" applyFont="1" applyFill="1" applyBorder="1" applyAlignment="1">
      <alignment horizontal="left" wrapText="1"/>
      <protection/>
    </xf>
    <xf numFmtId="0" fontId="2" fillId="0" borderId="10" xfId="56" applyFont="1" applyBorder="1" applyAlignment="1">
      <alignment horizontal="center" vertical="top"/>
      <protection/>
    </xf>
    <xf numFmtId="0" fontId="3" fillId="0" borderId="10" xfId="56" applyFont="1" applyBorder="1" applyAlignment="1">
      <alignment horizontal="center" vertical="top"/>
      <protection/>
    </xf>
    <xf numFmtId="0" fontId="2" fillId="0" borderId="10" xfId="55" applyFont="1" applyFill="1" applyBorder="1" applyAlignment="1">
      <alignment horizontal="center" vertical="top"/>
      <protection/>
    </xf>
    <xf numFmtId="0" fontId="2" fillId="0" borderId="10" xfId="55" applyNumberFormat="1" applyFont="1" applyFill="1" applyBorder="1" applyAlignment="1">
      <alignment horizontal="left" vertical="top" wrapText="1"/>
      <protection/>
    </xf>
    <xf numFmtId="0" fontId="2" fillId="24" borderId="11" xfId="56" applyFont="1" applyFill="1" applyBorder="1" applyAlignment="1">
      <alignment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>
      <alignment/>
      <protection/>
    </xf>
    <xf numFmtId="0" fontId="2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" fillId="0" borderId="12" xfId="56" applyFont="1" applyBorder="1" applyAlignment="1">
      <alignment vertical="top"/>
      <protection/>
    </xf>
    <xf numFmtId="0" fontId="2" fillId="0" borderId="11" xfId="56" applyFont="1" applyBorder="1" applyAlignment="1">
      <alignment vertical="center" wrapText="1"/>
      <protection/>
    </xf>
    <xf numFmtId="0" fontId="26" fillId="0" borderId="10" xfId="56" applyFont="1" applyFill="1" applyBorder="1" applyAlignment="1">
      <alignment horizontal="center" vertical="top" wrapText="1"/>
      <protection/>
    </xf>
    <xf numFmtId="0" fontId="26" fillId="0" borderId="10" xfId="55" applyNumberFormat="1" applyFont="1" applyFill="1" applyBorder="1" applyAlignment="1">
      <alignment horizontal="center" vertical="top" wrapText="1"/>
      <protection/>
    </xf>
    <xf numFmtId="0" fontId="27" fillId="0" borderId="10" xfId="56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56" applyFont="1" applyBorder="1" applyAlignment="1">
      <alignment horizontal="center"/>
      <protection/>
    </xf>
    <xf numFmtId="0" fontId="2" fillId="0" borderId="10" xfId="56" applyFont="1" applyFill="1" applyBorder="1" applyAlignment="1">
      <alignment horizont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R21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5" sqref="N15"/>
    </sheetView>
  </sheetViews>
  <sheetFormatPr defaultColWidth="9.140625" defaultRowHeight="12.75"/>
  <cols>
    <col min="1" max="1" width="6.00390625" style="2" customWidth="1"/>
    <col min="2" max="2" width="12.140625" style="3" customWidth="1"/>
    <col min="3" max="3" width="11.421875" style="3" customWidth="1"/>
    <col min="4" max="4" width="33.28125" style="4" customWidth="1"/>
    <col min="5" max="5" width="8.00390625" style="5" customWidth="1"/>
    <col min="6" max="6" width="13.8515625" style="6" customWidth="1"/>
    <col min="7" max="7" width="7.57421875" style="7" customWidth="1"/>
    <col min="8" max="8" width="41.00390625" style="4" customWidth="1"/>
    <col min="9" max="13" width="5.7109375" style="8" customWidth="1"/>
    <col min="14" max="16" width="9.140625" style="9" customWidth="1"/>
    <col min="17" max="17" width="12.28125" style="8" customWidth="1"/>
    <col min="18" max="16384" width="9.140625" style="8" customWidth="1"/>
  </cols>
  <sheetData>
    <row r="1" ht="18.75">
      <c r="P1" s="8" t="s">
        <v>0</v>
      </c>
    </row>
    <row r="2" spans="8:17" ht="18.75">
      <c r="H2" s="10"/>
      <c r="P2" s="3"/>
      <c r="Q2" s="10" t="s">
        <v>1</v>
      </c>
    </row>
    <row r="3" spans="8:18" ht="18.75">
      <c r="H3" s="11"/>
      <c r="N3" s="8"/>
      <c r="O3" s="8"/>
      <c r="P3" s="3"/>
      <c r="Q3" s="11" t="s">
        <v>2</v>
      </c>
      <c r="R3" s="9"/>
    </row>
    <row r="4" spans="1:17" ht="24" customHeight="1">
      <c r="A4" s="43" t="s">
        <v>3</v>
      </c>
      <c r="B4" s="43"/>
      <c r="C4" s="43"/>
      <c r="D4" s="44"/>
      <c r="E4" s="44"/>
      <c r="F4" s="44"/>
      <c r="G4" s="44"/>
      <c r="H4" s="44"/>
      <c r="P4" s="3"/>
      <c r="Q4" s="38"/>
    </row>
    <row r="5" spans="1:17" ht="18.75" customHeight="1">
      <c r="A5" s="12"/>
      <c r="B5" s="13"/>
      <c r="C5" s="13"/>
      <c r="D5" s="14"/>
      <c r="E5" s="15"/>
      <c r="F5" s="16"/>
      <c r="G5" s="17"/>
      <c r="H5" s="18" t="s">
        <v>4</v>
      </c>
      <c r="I5" s="45" t="s">
        <v>5</v>
      </c>
      <c r="J5" s="45"/>
      <c r="K5" s="45"/>
      <c r="L5" s="45"/>
      <c r="M5" s="45"/>
      <c r="N5" s="33"/>
      <c r="O5" s="33"/>
      <c r="P5" s="33"/>
      <c r="Q5" s="39"/>
    </row>
    <row r="6" spans="1:17" s="1" customFormat="1" ht="45">
      <c r="A6" s="19" t="s">
        <v>6</v>
      </c>
      <c r="B6" s="20" t="s">
        <v>7</v>
      </c>
      <c r="C6" s="21" t="s">
        <v>8</v>
      </c>
      <c r="D6" s="22" t="s">
        <v>9</v>
      </c>
      <c r="E6" s="23" t="s">
        <v>10</v>
      </c>
      <c r="F6" s="22" t="s">
        <v>11</v>
      </c>
      <c r="G6" s="22" t="s">
        <v>12</v>
      </c>
      <c r="H6" s="22" t="s">
        <v>13</v>
      </c>
      <c r="I6" s="34">
        <v>1</v>
      </c>
      <c r="J6" s="34">
        <v>2</v>
      </c>
      <c r="K6" s="34">
        <v>3</v>
      </c>
      <c r="L6" s="34">
        <v>4</v>
      </c>
      <c r="M6" s="34">
        <v>5</v>
      </c>
      <c r="N6" s="33" t="s">
        <v>14</v>
      </c>
      <c r="O6" s="33" t="s">
        <v>15</v>
      </c>
      <c r="P6" s="33" t="s">
        <v>16</v>
      </c>
      <c r="Q6" s="39" t="s">
        <v>17</v>
      </c>
    </row>
    <row r="7" spans="1:17" ht="18.75">
      <c r="A7" s="24">
        <v>1</v>
      </c>
      <c r="B7" s="25">
        <v>304</v>
      </c>
      <c r="C7" s="25"/>
      <c r="D7" s="28" t="s">
        <v>18</v>
      </c>
      <c r="E7" s="40" t="s">
        <v>19</v>
      </c>
      <c r="F7" s="26" t="s">
        <v>20</v>
      </c>
      <c r="G7" s="27" t="s">
        <v>21</v>
      </c>
      <c r="H7" s="28" t="s">
        <v>22</v>
      </c>
      <c r="I7" s="35">
        <v>7</v>
      </c>
      <c r="J7" s="35">
        <v>5</v>
      </c>
      <c r="K7" s="35">
        <v>7</v>
      </c>
      <c r="L7" s="35">
        <v>0</v>
      </c>
      <c r="M7" s="35">
        <v>0</v>
      </c>
      <c r="N7" s="36">
        <v>19</v>
      </c>
      <c r="O7" s="36">
        <v>60</v>
      </c>
      <c r="P7" s="37">
        <f aca="true" t="shared" si="0" ref="P7:P13">N7/O7</f>
        <v>0.31666666666666665</v>
      </c>
      <c r="Q7" s="35"/>
    </row>
    <row r="8" spans="1:17" ht="18.75">
      <c r="A8" s="29">
        <v>2</v>
      </c>
      <c r="B8" s="30">
        <v>304</v>
      </c>
      <c r="C8" s="25"/>
      <c r="D8" s="28" t="s">
        <v>31</v>
      </c>
      <c r="E8" s="40" t="s">
        <v>19</v>
      </c>
      <c r="F8" s="26" t="s">
        <v>20</v>
      </c>
      <c r="G8" s="27" t="s">
        <v>23</v>
      </c>
      <c r="H8" s="28" t="s">
        <v>22</v>
      </c>
      <c r="I8" s="35">
        <v>9</v>
      </c>
      <c r="J8" s="35">
        <v>4</v>
      </c>
      <c r="K8" s="35">
        <v>0</v>
      </c>
      <c r="L8" s="35">
        <v>0</v>
      </c>
      <c r="M8" s="35">
        <v>0</v>
      </c>
      <c r="N8" s="36">
        <f>SUM(I8:M8)</f>
        <v>13</v>
      </c>
      <c r="O8" s="36">
        <v>50</v>
      </c>
      <c r="P8" s="37">
        <f t="shared" si="0"/>
        <v>0.26</v>
      </c>
      <c r="Q8" s="35"/>
    </row>
    <row r="9" spans="1:17" ht="18.75">
      <c r="A9" s="24">
        <v>3</v>
      </c>
      <c r="B9" s="25">
        <v>304</v>
      </c>
      <c r="C9" s="25"/>
      <c r="D9" s="28" t="s">
        <v>24</v>
      </c>
      <c r="E9" s="40" t="s">
        <v>19</v>
      </c>
      <c r="F9" s="26" t="s">
        <v>20</v>
      </c>
      <c r="G9" s="27" t="s">
        <v>23</v>
      </c>
      <c r="H9" s="28" t="s">
        <v>22</v>
      </c>
      <c r="I9" s="35">
        <v>12</v>
      </c>
      <c r="J9" s="35">
        <v>2</v>
      </c>
      <c r="K9" s="35">
        <v>0</v>
      </c>
      <c r="L9" s="35">
        <v>0</v>
      </c>
      <c r="M9" s="35">
        <v>0</v>
      </c>
      <c r="N9" s="36">
        <f>SUM(I9:M9)</f>
        <v>14</v>
      </c>
      <c r="O9" s="36">
        <v>50</v>
      </c>
      <c r="P9" s="37">
        <f t="shared" si="0"/>
        <v>0.28</v>
      </c>
      <c r="Q9" s="35"/>
    </row>
    <row r="10" spans="1:17" ht="18.75">
      <c r="A10" s="24">
        <v>4</v>
      </c>
      <c r="B10" s="25">
        <v>304</v>
      </c>
      <c r="C10" s="25"/>
      <c r="D10" s="28" t="s">
        <v>25</v>
      </c>
      <c r="E10" s="40" t="s">
        <v>19</v>
      </c>
      <c r="F10" s="26" t="s">
        <v>20</v>
      </c>
      <c r="G10" s="27">
        <v>10</v>
      </c>
      <c r="H10" s="28" t="s">
        <v>22</v>
      </c>
      <c r="I10" s="35">
        <v>12</v>
      </c>
      <c r="J10" s="35">
        <v>10</v>
      </c>
      <c r="K10" s="35">
        <v>10</v>
      </c>
      <c r="L10" s="35">
        <v>0</v>
      </c>
      <c r="M10" s="35">
        <v>0</v>
      </c>
      <c r="N10" s="36">
        <f>SUM(I10:M10)</f>
        <v>32</v>
      </c>
      <c r="O10" s="36">
        <v>100</v>
      </c>
      <c r="P10" s="37">
        <f t="shared" si="0"/>
        <v>0.32</v>
      </c>
      <c r="Q10" s="35"/>
    </row>
    <row r="11" spans="1:17" ht="18.75">
      <c r="A11" s="29">
        <v>5</v>
      </c>
      <c r="B11" s="25">
        <v>304</v>
      </c>
      <c r="C11" s="25"/>
      <c r="D11" s="28" t="s">
        <v>26</v>
      </c>
      <c r="E11" s="41" t="s">
        <v>19</v>
      </c>
      <c r="F11" s="31" t="s">
        <v>20</v>
      </c>
      <c r="G11" s="31">
        <v>10</v>
      </c>
      <c r="H11" s="32" t="s">
        <v>22</v>
      </c>
      <c r="I11" s="35">
        <v>2</v>
      </c>
      <c r="J11" s="35">
        <v>6</v>
      </c>
      <c r="K11" s="35">
        <v>7</v>
      </c>
      <c r="L11" s="35">
        <v>0</v>
      </c>
      <c r="M11" s="35">
        <v>0</v>
      </c>
      <c r="N11" s="36">
        <f>SUM(I11:M11)</f>
        <v>15</v>
      </c>
      <c r="O11" s="36">
        <v>100</v>
      </c>
      <c r="P11" s="37">
        <f t="shared" si="0"/>
        <v>0.15</v>
      </c>
      <c r="Q11" s="35"/>
    </row>
    <row r="12" spans="1:17" ht="18.75">
      <c r="A12" s="24">
        <v>6</v>
      </c>
      <c r="B12" s="25">
        <v>304</v>
      </c>
      <c r="C12" s="25"/>
      <c r="D12" s="28" t="s">
        <v>27</v>
      </c>
      <c r="E12" s="42" t="s">
        <v>19</v>
      </c>
      <c r="F12" s="26" t="s">
        <v>20</v>
      </c>
      <c r="G12" s="27">
        <v>10</v>
      </c>
      <c r="H12" s="28" t="s">
        <v>22</v>
      </c>
      <c r="I12" s="35">
        <v>12</v>
      </c>
      <c r="J12" s="35">
        <v>8</v>
      </c>
      <c r="K12" s="35">
        <v>6</v>
      </c>
      <c r="L12" s="35">
        <v>0</v>
      </c>
      <c r="M12" s="35">
        <v>0</v>
      </c>
      <c r="N12" s="36">
        <f>SUM(I12:M12)</f>
        <v>26</v>
      </c>
      <c r="O12" s="36">
        <v>100</v>
      </c>
      <c r="P12" s="37">
        <f t="shared" si="0"/>
        <v>0.26</v>
      </c>
      <c r="Q12" s="35"/>
    </row>
    <row r="13" spans="1:17" ht="18.75">
      <c r="A13" s="29">
        <v>7</v>
      </c>
      <c r="B13" s="25">
        <v>304</v>
      </c>
      <c r="C13" s="30"/>
      <c r="D13" s="28" t="s">
        <v>32</v>
      </c>
      <c r="E13" s="42" t="s">
        <v>19</v>
      </c>
      <c r="F13" s="26" t="s">
        <v>20</v>
      </c>
      <c r="G13" s="46">
        <v>10</v>
      </c>
      <c r="H13" s="28" t="s">
        <v>22</v>
      </c>
      <c r="I13" s="35">
        <v>12</v>
      </c>
      <c r="J13" s="35">
        <v>10</v>
      </c>
      <c r="K13" s="35">
        <v>8</v>
      </c>
      <c r="L13" s="35">
        <v>2</v>
      </c>
      <c r="M13" s="35">
        <v>0</v>
      </c>
      <c r="N13" s="36">
        <f>SUM(I13:M13)</f>
        <v>32</v>
      </c>
      <c r="O13" s="36">
        <v>100</v>
      </c>
      <c r="P13" s="37">
        <f t="shared" si="0"/>
        <v>0.32</v>
      </c>
      <c r="Q13" s="35"/>
    </row>
    <row r="14" ht="46.5" customHeight="1">
      <c r="D14" s="4" t="s">
        <v>28</v>
      </c>
    </row>
    <row r="15" ht="18.75">
      <c r="D15" s="4" t="s">
        <v>29</v>
      </c>
    </row>
    <row r="17" ht="18.75">
      <c r="H17" s="4" t="s">
        <v>30</v>
      </c>
    </row>
    <row r="19" ht="18.75">
      <c r="D19" s="10"/>
    </row>
    <row r="20" ht="18.75">
      <c r="D20" s="11"/>
    </row>
    <row r="21" ht="18.75">
      <c r="D21" s="11"/>
    </row>
  </sheetData>
  <sheetProtection selectLockedCells="1" selectUnlockedCells="1"/>
  <autoFilter ref="B6:Q15"/>
  <mergeCells count="2">
    <mergeCell ref="A4:H4"/>
    <mergeCell ref="I5:M5"/>
  </mergeCells>
  <printOptions/>
  <pageMargins left="0.39" right="0.31" top="0.53" bottom="0.45" header="0.51" footer="0.51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355-2</cp:lastModifiedBy>
  <cp:lastPrinted>2017-08-29T05:11:49Z</cp:lastPrinted>
  <dcterms:created xsi:type="dcterms:W3CDTF">2013-09-16T09:28:35Z</dcterms:created>
  <dcterms:modified xsi:type="dcterms:W3CDTF">2018-11-30T07:22:32Z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